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<sst xmlns="http://schemas.openxmlformats.org/spreadsheetml/2006/main" count="398" uniqueCount="277">
  <si>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</si>
  <si>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</si>
  <si>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</si>
  <si>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</si>
  <si>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</si>
  <si>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</si>
  <si>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</si>
  <si>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</si>
  <si>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</si>
  <si>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</si>
  <si>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</si>
  <si>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</si>
  <si>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</si>
  <si>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</si>
  <si>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</si>
  <si>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</si>
  <si>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</si>
  <si>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</si>
  <si>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</si>
  <si>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</si>
  <si>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</si>
  <si>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</si>
  <si>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</si>
  <si>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</si>
  <si>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</si>
  <si>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</si>
  <si>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</si>
  <si>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</si>
  <si>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</si>
  <si>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</si>
  <si>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</si>
  <si>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</si>
  <si>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</si>
  <si>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</si>
  <si>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</si>
  <si>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</si>
  <si>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</si>
  <si>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</si>
  <si>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</si>
  <si>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</si>
  <si>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</si>
  <si>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</si>
  <si>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</si>
  <si>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</si>
  <si>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</si>
  <si>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</si>
  <si>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</si>
  <si>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</si>
  <si>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</si>
  <si>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</si>
  <si>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</si>
  <si>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</si>
  <si>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</si>
  <si>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</si>
  <si>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</si>
  <si>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</si>
  <si>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</si>
  <si>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</si>
  <si>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</si>
  <si>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</si>
  <si>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</si>
  <si>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</si>
  <si>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</si>
  <si>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</si>
  <si>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</si>
  <si>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</si>
  <si>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</si>
  <si>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</si>
  <si>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</si>
  <si>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</si>
  <si>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</si>
  <si>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</si>
  <si>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</si>
  <si>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</si>
  <si>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</si>
  <si>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</si>
  <si>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</si>
  <si>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</si>
  <si>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</si>
  <si>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</si>
  <si>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</si>
  <si>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</si>
  <si>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</si>
  <si>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</si>
  <si>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</si>
  <si>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</si>
  <si>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</si>
  <si>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</si>
  <si>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</si>
  <si>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</si>
  <si>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</si>
  <si>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</si>
  <si>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</si>
  <si>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</si>
  <si>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</si>
  <si>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</si>
  <si>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</si>
  <si>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</si>
  <si>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</si>
  <si>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</si>
  <si>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</si>
  <si>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</si>
  <si>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</si>
  <si>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</si>
  <si>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</si>
  <si>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</si>
  <si>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</si>
  <si>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</si>
  <si>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</si>
  <si>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</si>
  <si>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</si>
  <si>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</si>
  <si>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</si>
  <si>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</si>
  <si>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</si>
  <si>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</si>
  <si>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</si>
  <si>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</si>
  <si>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</si>
  <si>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</si>
  <si>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</si>
  <si>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</si>
  <si>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</si>
  <si>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</si>
  <si>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</si>
  <si>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</si>
  <si>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</si>
  <si>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</si>
  <si>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</si>
  <si>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</si>
  <si>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</si>
  <si>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</si>
  <si>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</si>
  <si>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</si>
  <si>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</si>
  <si>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</si>
  <si>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</si>
  <si>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</si>
  <si>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</si>
  <si>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</si>
  <si>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</si>
  <si>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</si>
  <si>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</si>
  <si>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</si>
  <si>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</si>
  <si>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</si>
  <si>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</si>
  <si>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</si>
  <si>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</si>
  <si>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</si>
  <si>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</si>
  <si>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</si>
  <si>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</si>
  <si>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</si>
  <si>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</si>
  <si>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</si>
  <si>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</si>
  <si>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</si>
  <si>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</si>
  <si>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</si>
  <si>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</si>
  <si>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</si>
  <si>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</si>
  <si>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</si>
  <si>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</si>
  <si>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</si>
  <si>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</si>
  <si>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</si>
  <si>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</si>
  <si>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</si>
  <si>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</si>
  <si>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</si>
  <si>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</si>
  <si>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</si>
  <si>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</si>
  <si>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</si>
  <si>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</si>
  <si>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</si>
  <si>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</si>
  <si>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</si>
  <si>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</si>
  <si>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</si>
  <si>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</si>
  <si>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</si>
  <si>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</si>
  <si>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</si>
  <si>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</si>
  <si>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</si>
  <si>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</si>
  <si>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</si>
  <si>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</si>
  <si>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</si>
  <si>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</si>
  <si>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</si>
  <si>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</si>
  <si>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</si>
  <si>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</si>
  <si>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</si>
  <si>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</si>
  <si>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</si>
  <si>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</si>
  <si>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</si>
  <si>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</si>
  <si>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</si>
  <si>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</si>
  <si>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</si>
  <si>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</si>
  <si>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</si>
  <si>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</si>
  <si>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</si>
  <si>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</si>
  <si>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</si>
  <si>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</si>
  <si>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</si>
  <si>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</si>
  <si>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</si>
  <si>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</si>
  <si>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</si>
  <si>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</si>
  <si>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</si>
  <si>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</si>
  <si>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</si>
  <si>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</si>
  <si>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</si>
  <si>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</si>
  <si>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</si>
  <si>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</si>
  <si>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</si>
  <si>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</si>
  <si>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</si>
  <si>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</si>
  <si>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</si>
  <si>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</si>
  <si>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</si>
  <si>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</si>
  <si>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</si>
  <si>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</si>
  <si>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</si>
  <si>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</si>
  <si>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</si>
  <si>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</si>
  <si>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</si>
  <si>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</si>
  <si>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</si>
  <si>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</si>
  <si>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</si>
  <si>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</si>
  <si>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</si>
  <si>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</si>
  <si>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</si>
  <si>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</si>
  <si>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</si>
  <si>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</si>
  <si>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</si>
  <si>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</si>
  <si>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</si>
  <si>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</si>
  <si>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</si>
  <si>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</si>
  <si>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</si>
  <si>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</si>
  <si>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</si>
  <si>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</si>
  <si>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</si>
  <si>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設有劃分
島在慢車
道左轉彎
或在快車
道右轉彎</t>
    <phoneticPr fontId="3" type="noConversion"/>
  </si>
  <si>
    <t>嘉義縣警察局</t>
  </si>
  <si>
    <t>月　　　報</t>
  </si>
  <si>
    <t>每月終了後10日內編報</t>
  </si>
  <si>
    <t>嘉義縣舉發違反道路交通管理事件成果</t>
  </si>
  <si>
    <t>中華民國106年 7月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</si>
  <si>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</si>
  <si>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</si>
  <si>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</si>
  <si>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</si>
  <si>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</si>
  <si>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</si>
  <si>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民國106年 8月 2日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</si>
</sst>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
    <numFmt numFmtId="190" formatCode="###,###,##0;\-###,###,##0;&quot;         －&quot;"/>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1">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60"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61" xfId="0" applyFont="1" applyBorder="1" applyAlignment="1">
      <alignment horizontal="center" vertical="distributed" textRotation="255" justifyLastLine="1"/>
    </xf>
    <xf numFmtId="0" fontId="9" fillId="0" borderId="62"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9" fillId="0" borderId="32" xfId="0" applyFont="1" applyBorder="1" applyAlignment="1">
      <alignment horizontal="distributed" vertical="center" justifyLastLine="1"/>
    </xf>
    <xf numFmtId="0" fontId="2" fillId="0" borderId="0" xfId="0" applyFont="1" applyAlignment="1">
      <alignment horizontal="left" vertical="top" wrapText="1"/>
    </xf>
    <xf numFmtId="0" fontId="2" fillId="0" borderId="59"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9" fillId="0" borderId="60" xfId="0" applyFont="1" applyBorder="1" applyAlignment="1">
      <alignment horizontal="distributed" vertical="center" justifyLastLine="1"/>
    </xf>
    <xf numFmtId="0" fontId="9" fillId="0" borderId="0" xfId="0" applyFont="1" applyAlignment="1">
      <alignment horizontal="left"/>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60"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59" xfId="0" applyFont="1" applyBorder="1" applyAlignment="1">
      <alignment horizontal="left" vertical="top" wrapText="1"/>
    </xf>
    <xf numFmtId="187" fontId="8" fillId="0" borderId="60"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2"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5" xfId="0" applyNumberFormat="1" applyFont="1" applyBorder="1" applyAlignment="1">
      <alignment horizontal="right" vertical="center"/>
    </xf>
    <xf numFmtId="189" fontId="35" fillId="0" borderId="13" xfId="0" applyNumberFormat="1" applyFont="1" applyBorder="1" applyAlignment="1">
      <alignment horizontal="right" vertical="center"/>
    </xf>
    <xf numFmtId="189" fontId="35" fillId="0" borderId="10" xfId="0" applyNumberFormat="1" applyFont="1" applyBorder="1" applyAlignment="1">
      <alignment horizontal="right" vertical="center"/>
    </xf>
    <xf numFmtId="190" fontId="35" fillId="0" borderId="10" xfId="0" applyNumberFormat="1" applyFont="1" applyBorder="1" applyAlignment="1">
      <alignment horizontal="right" vertical="center"/>
    </xf>
    <xf numFmtId="190" fontId="35" fillId="0" borderId="13" xfId="0" applyNumberFormat="1" applyFont="1" applyBorder="1" applyAlignment="1">
      <alignment horizontal="right" vertical="center"/>
    </xf>
    <xf numFmtId="0" fontId="36" fillId="0" borderId="0" xfId="0" applyFont="1"/>
    <xf numFmtId="190" fontId="35" fillId="0" borderId="28" xfId="0" applyNumberFormat="1" applyFont="1" applyBorder="1" applyAlignment="1">
      <alignment horizontal="right" vertical="center"/>
    </xf>
    <xf numFmtId="190" fontId="35" fillId="0" borderId="29" xfId="0" applyNumberFormat="1" applyFont="1" applyBorder="1" applyAlignment="1">
      <alignment horizontal="right" vertical="center"/>
    </xf>
    <xf numFmtId="190" fontId="35" fillId="0" borderId="30" xfId="0" applyNumberFormat="1" applyFont="1" applyBorder="1" applyAlignment="1">
      <alignment horizontal="right" vertical="center"/>
    </xf>
    <xf numFmtId="190" fontId="35" fillId="0" borderId="31" xfId="0" applyNumberFormat="1" applyFont="1" applyBorder="1" applyAlignment="1">
      <alignment horizontal="right" vertical="center"/>
    </xf>
    <xf numFmtId="189" fontId="35" fillId="0" borderId="34"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27" xfId="0" applyNumberFormat="1" applyFont="1" applyBorder="1" applyAlignment="1">
      <alignment horizontal="right" vertical="center"/>
    </xf>
    <xf numFmtId="189" fontId="35" fillId="0" borderId="44"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46"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36" xfId="0" applyNumberFormat="1" applyFont="1" applyBorder="1" applyAlignment="1">
      <alignment horizontal="right" vertical="center"/>
    </xf>
    <xf numFmtId="190"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90" fontId="35" fillId="0" borderId="38" xfId="0" applyNumberFormat="1" applyFont="1" applyBorder="1" applyAlignment="1">
      <alignment horizontal="right" vertical="center"/>
    </xf>
    <xf numFmtId="190" fontId="35" fillId="0" borderId="39" xfId="0" applyNumberFormat="1" applyFont="1" applyBorder="1" applyAlignment="1">
      <alignment horizontal="right" vertical="center"/>
    </xf>
    <xf numFmtId="190" fontId="35" fillId="0" borderId="40" xfId="0" applyNumberFormat="1" applyFont="1" applyBorder="1" applyAlignment="1">
      <alignment horizontal="right" vertical="center"/>
    </xf>
    <xf numFmtId="190" fontId="35" fillId="0" borderId="41" xfId="0" applyNumberFormat="1" applyFont="1" applyBorder="1" applyAlignment="1">
      <alignment horizontal="right" vertical="center"/>
    </xf>
    <xf numFmtId="189" fontId="35" fillId="0" borderId="48" xfId="0" applyNumberFormat="1" applyFont="1" applyBorder="1" applyAlignment="1">
      <alignment horizontal="right" vertical="center"/>
    </xf>
    <xf numFmtId="190" fontId="35" fillId="0" borderId="49" xfId="0" applyNumberFormat="1" applyFont="1" applyBorder="1" applyAlignment="1">
      <alignment horizontal="right" vertical="center"/>
    </xf>
    <xf numFmtId="190" fontId="35" fillId="0" borderId="50" xfId="0" applyNumberFormat="1" applyFont="1" applyBorder="1" applyAlignment="1">
      <alignment horizontal="right" vertical="center"/>
    </xf>
    <xf numFmtId="190" fontId="35" fillId="0" borderId="46" xfId="0" applyNumberFormat="1" applyFont="1" applyBorder="1" applyAlignment="1">
      <alignment horizontal="right" vertical="center"/>
    </xf>
    <xf numFmtId="190" fontId="35" fillId="0" borderId="51" xfId="0" applyNumberFormat="1" applyFont="1" applyBorder="1" applyAlignment="1">
      <alignment horizontal="right" vertical="center"/>
    </xf>
    <xf numFmtId="190" fontId="35" fillId="0" borderId="37" xfId="0" applyNumberFormat="1" applyFont="1" applyBorder="1" applyAlignment="1">
      <alignment horizontal="right" vertical="center"/>
    </xf>
    <xf numFmtId="190"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516"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A1B1258-7660-425F-87FC-50009856681B}"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451C71B0-40B3-4D59-8E25-4EDD324E385B}"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015E91C1-4B88-4D29-AB2E-7E81417CF0A4}"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67C4B5E8-037F-4413-B1A9-7E5641F2B2CC}"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850E5FCC-4BFB-4464-B1DC-2C6DFF56A614}"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67"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68"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136E12B-4888-46CF-AB94-9A89C65E0785}"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EB8D7DA1-1B2A-46FB-BEFA-3E55650FD899}"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0C1964FF-5375-4DFD-A12C-608FA6C25C3A}"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605936D1-C21F-4512-8E77-B8E9D8C9D99D}"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8287D0CB-97EF-442B-98D1-A625110DD475}"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92"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93"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B4211A5-9F9C-482D-837E-6B397C804942}"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C06040D3-42F6-47C1-A3B5-D52F41B40C0F}"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5D1123C9-0FFA-4A2B-B531-5E9A56EFC017}"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A2BBDE3D-894D-43B8-BF88-B727E775243A}"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4BD86EEF-C1C0-4FBA-BBED-D59F64369CD1}"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89"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90"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4CAA522-F39B-4304-950D-919E7CD65364}"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F864566C-7AC6-417D-8F76-60660EFAFD4F}"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2721C6D0-F04F-43B9-90F3-7CA443CE43B5}"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F20F3C3E-155C-4335-B835-EC3926D1F970}"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A3F01E35-DF21-409E-8D3E-3A36ABD99E99}" type="TxLink">
              <a:rPr lang="zh-TW" altLang="en-US" sz="1000" b="0" i="0" u="none" strike="noStrike" baseline="0">
                <a:solidFill>
                  <a:srgbClr val="000000"/>
                </a:solidFill>
                <a:latin typeface="標楷體"/>
                <a:ea typeface="標楷體"/>
              </a:rPr>
              <a:t>中華民國106年 8月 2日編製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268</v>
      </c>
      <c r="F1" s="6" t="s">
        <v>269</v>
      </c>
      <c r="I1" s="12"/>
    </row>
    <row r="2" spans="1:17" s="6" customFormat="1" ht="28.5" hidden="1" customHeight="1">
      <c r="A2" s="8"/>
      <c r="B2" s="8"/>
      <c r="C2" s="7"/>
      <c r="E2" s="6" t="str">
        <f>IF(LEN(A2)&gt;0,"中華" &amp; A2 &amp; "編製","")</f>
        <v/>
      </c>
    </row>
    <row r="3" spans="1:17" s="3" customFormat="1" ht="18" customHeight="1">
      <c r="A3" s="53"/>
      <c r="B3" s="53"/>
      <c r="C3" s="53"/>
      <c r="D3" s="5"/>
      <c r="E3" s="5"/>
      <c r="F3" s="5"/>
      <c r="G3" s="5"/>
      <c r="H3" s="5"/>
      <c r="I3" s="5"/>
      <c r="J3" s="5"/>
      <c r="K3" s="5"/>
      <c r="L3" s="5"/>
      <c r="M3" s="5"/>
      <c r="N3" s="5"/>
      <c r="O3" s="5"/>
      <c r="P3" s="5"/>
      <c r="Q3" s="5"/>
    </row>
    <row r="4" spans="1:17" s="3" customFormat="1" ht="18" customHeight="1">
      <c r="A4" s="53"/>
      <c r="B4" s="53"/>
      <c r="C4" s="53"/>
      <c r="D4" s="10"/>
      <c r="E4" s="5"/>
      <c r="F4" s="5"/>
      <c r="G4" s="5"/>
      <c r="H4" s="5"/>
      <c r="I4" s="5"/>
      <c r="J4" s="5"/>
      <c r="K4" s="5"/>
      <c r="L4" s="5"/>
      <c r="M4" s="5"/>
      <c r="N4" s="5"/>
      <c r="O4" s="5"/>
      <c r="P4" s="5"/>
      <c r="Q4" s="5"/>
    </row>
    <row r="5" spans="1:17" ht="39.9" customHeight="1">
      <c r="A5" s="54" t="str">
        <f>E1</f>
        <v>嘉義縣舉發違反道路交通管理事件成果</v>
      </c>
      <c r="B5" s="54"/>
      <c r="C5" s="54"/>
      <c r="D5" s="54"/>
      <c r="E5" s="54"/>
      <c r="F5" s="54"/>
      <c r="G5" s="54"/>
      <c r="H5" s="54"/>
      <c r="I5" s="54"/>
      <c r="J5" s="54"/>
      <c r="K5" s="54"/>
      <c r="L5" s="54"/>
      <c r="M5" s="54"/>
      <c r="N5" s="54"/>
      <c r="O5" s="54"/>
      <c r="P5" s="54"/>
      <c r="Q5" s="54"/>
    </row>
    <row r="6" spans="1:17" ht="20.100000000000001" customHeight="1" thickBot="1">
      <c r="A6" s="55" t="str">
        <f>F1</f>
        <v>中華民國106年 7月</v>
      </c>
      <c r="B6" s="55"/>
      <c r="C6" s="55"/>
      <c r="D6" s="55"/>
      <c r="E6" s="55"/>
      <c r="F6" s="55"/>
      <c r="G6" s="55"/>
      <c r="H6" s="55"/>
      <c r="I6" s="55"/>
      <c r="J6" s="55"/>
      <c r="K6" s="55"/>
      <c r="L6" s="55"/>
      <c r="M6" s="55"/>
      <c r="N6" s="55"/>
      <c r="O6" s="55"/>
      <c r="P6" s="55"/>
      <c r="Q6" s="55"/>
    </row>
    <row r="7" spans="1:17" s="1" customFormat="1" ht="15.9" customHeight="1">
      <c r="A7" s="61" t="s">
        <v>36</v>
      </c>
      <c r="B7" s="62"/>
      <c r="C7" s="58" t="s">
        <v>6</v>
      </c>
      <c r="D7" s="67" t="s">
        <v>5</v>
      </c>
      <c r="E7" s="67"/>
      <c r="F7" s="67"/>
      <c r="G7" s="67"/>
      <c r="H7" s="67"/>
      <c r="I7" s="67"/>
      <c r="J7" s="67"/>
      <c r="K7" s="67"/>
      <c r="L7" s="67"/>
      <c r="M7" s="67"/>
      <c r="N7" s="67"/>
      <c r="O7" s="67"/>
      <c r="P7" s="67"/>
      <c r="Q7" s="67"/>
    </row>
    <row r="8" spans="1:17" s="1" customFormat="1" ht="75" customHeight="1">
      <c r="A8" s="63"/>
      <c r="B8" s="64"/>
      <c r="C8" s="59"/>
      <c r="D8" s="79" t="s">
        <v>0</v>
      </c>
      <c r="E8" s="16" t="s">
        <v>11</v>
      </c>
      <c r="F8" s="16" t="s">
        <v>13</v>
      </c>
      <c r="G8" s="16" t="s">
        <v>20</v>
      </c>
      <c r="H8" s="16" t="s">
        <v>21</v>
      </c>
      <c r="I8" s="52" t="s">
        <v>262</v>
      </c>
      <c r="J8" s="16" t="s">
        <v>22</v>
      </c>
      <c r="K8" s="16" t="s">
        <v>23</v>
      </c>
      <c r="L8" s="16" t="s">
        <v>24</v>
      </c>
      <c r="M8" s="16" t="s">
        <v>35</v>
      </c>
      <c r="N8" s="16" t="s">
        <v>34</v>
      </c>
      <c r="O8" s="16" t="s">
        <v>33</v>
      </c>
      <c r="P8" s="16" t="s">
        <v>32</v>
      </c>
      <c r="Q8" s="16" t="s">
        <v>31</v>
      </c>
    </row>
    <row r="9" spans="1:17" s="1" customFormat="1" ht="50.1" customHeight="1" thickBot="1">
      <c r="A9" s="65"/>
      <c r="B9" s="66"/>
      <c r="C9" s="60"/>
      <c r="D9" s="80"/>
      <c r="E9" s="17" t="s">
        <v>12</v>
      </c>
      <c r="F9" s="18" t="s">
        <v>14</v>
      </c>
      <c r="G9" s="18" t="s">
        <v>15</v>
      </c>
      <c r="H9" s="18" t="s">
        <v>16</v>
      </c>
      <c r="I9" s="18" t="s">
        <v>263</v>
      </c>
      <c r="J9" s="18" t="s">
        <v>17</v>
      </c>
      <c r="K9" s="18" t="s">
        <v>18</v>
      </c>
      <c r="L9" s="18" t="s">
        <v>19</v>
      </c>
      <c r="M9" s="18" t="s">
        <v>25</v>
      </c>
      <c r="N9" s="18" t="s">
        <v>26</v>
      </c>
      <c r="O9" s="18" t="s">
        <v>27</v>
      </c>
      <c r="P9" s="18" t="s">
        <v>28</v>
      </c>
      <c r="Q9" s="18" t="s">
        <v>29</v>
      </c>
    </row>
    <row r="10" spans="1:17" s="2" customFormat="1" ht="12" customHeight="1">
      <c r="A10" s="70" t="s">
        <v>0</v>
      </c>
      <c r="B10" s="71"/>
      <c r="C10" s="109">
        <v>7431</v>
      </c>
      <c r="D10" s="110">
        <v>7412</v>
      </c>
      <c r="E10" s="110">
        <v>35</v>
      </c>
      <c r="F10" s="111">
        <v>0</v>
      </c>
      <c r="G10" s="110">
        <v>7</v>
      </c>
      <c r="H10" s="111">
        <v>0</v>
      </c>
      <c r="I10" s="111">
        <v>0</v>
      </c>
      <c r="J10" s="110">
        <v>2</v>
      </c>
      <c r="K10" s="109">
        <v>77</v>
      </c>
      <c r="L10" s="112">
        <v>0</v>
      </c>
      <c r="M10" s="109">
        <v>46</v>
      </c>
      <c r="N10" s="112">
        <v>0</v>
      </c>
      <c r="O10" s="109">
        <v>217</v>
      </c>
      <c r="P10" s="109">
        <v>97</v>
      </c>
      <c r="Q10" s="110">
        <v>5</v>
      </c>
    </row>
    <row r="11" spans="1:17" s="2" customFormat="1" ht="12" customHeight="1">
      <c r="A11" s="81" t="s">
        <v>1</v>
      </c>
      <c r="B11" s="13" t="s">
        <v>8</v>
      </c>
      <c r="C11" s="96">
        <v>4907</v>
      </c>
      <c r="D11" s="103">
        <v>4907</v>
      </c>
      <c r="E11" s="103">
        <v>24</v>
      </c>
      <c r="F11" s="99">
        <v>0</v>
      </c>
      <c r="G11" s="99">
        <v>0</v>
      </c>
      <c r="H11" s="99">
        <v>0</v>
      </c>
      <c r="I11" s="99">
        <v>0</v>
      </c>
      <c r="J11" s="103">
        <v>1</v>
      </c>
      <c r="K11" s="96">
        <v>77</v>
      </c>
      <c r="L11" s="106">
        <v>0</v>
      </c>
      <c r="M11" s="96">
        <v>32</v>
      </c>
      <c r="N11" s="106">
        <v>0</v>
      </c>
      <c r="O11" s="96">
        <v>34</v>
      </c>
      <c r="P11" s="96">
        <v>37</v>
      </c>
      <c r="Q11" s="103">
        <v>2</v>
      </c>
    </row>
    <row r="12" spans="1:17" s="2" customFormat="1" ht="12" customHeight="1">
      <c r="A12" s="82"/>
      <c r="B12" s="14" t="s">
        <v>9</v>
      </c>
      <c r="C12" s="96">
        <v>3320</v>
      </c>
      <c r="D12" s="103">
        <v>3320</v>
      </c>
      <c r="E12" s="99">
        <v>0</v>
      </c>
      <c r="F12" s="99">
        <v>0</v>
      </c>
      <c r="G12" s="99">
        <v>0</v>
      </c>
      <c r="H12" s="99">
        <v>0</v>
      </c>
      <c r="I12" s="99">
        <v>0</v>
      </c>
      <c r="J12" s="99">
        <v>0</v>
      </c>
      <c r="K12" s="106">
        <v>0</v>
      </c>
      <c r="L12" s="106">
        <v>0</v>
      </c>
      <c r="M12" s="106">
        <v>0</v>
      </c>
      <c r="N12" s="106">
        <v>0</v>
      </c>
      <c r="O12" s="106">
        <v>0</v>
      </c>
      <c r="P12" s="106">
        <v>0</v>
      </c>
      <c r="Q12" s="99">
        <v>0</v>
      </c>
    </row>
    <row r="13" spans="1:17" s="2" customFormat="1" ht="12" customHeight="1">
      <c r="A13" s="83"/>
      <c r="B13" s="14" t="s">
        <v>10</v>
      </c>
      <c r="C13" s="96">
        <v>1587</v>
      </c>
      <c r="D13" s="103">
        <v>1587</v>
      </c>
      <c r="E13" s="103">
        <v>24</v>
      </c>
      <c r="F13" s="99">
        <v>0</v>
      </c>
      <c r="G13" s="99">
        <v>0</v>
      </c>
      <c r="H13" s="99">
        <v>0</v>
      </c>
      <c r="I13" s="99">
        <v>0</v>
      </c>
      <c r="J13" s="103">
        <v>1</v>
      </c>
      <c r="K13" s="96">
        <v>77</v>
      </c>
      <c r="L13" s="106">
        <v>0</v>
      </c>
      <c r="M13" s="96">
        <v>32</v>
      </c>
      <c r="N13" s="106">
        <v>0</v>
      </c>
      <c r="O13" s="96">
        <v>34</v>
      </c>
      <c r="P13" s="96">
        <v>37</v>
      </c>
      <c r="Q13" s="103">
        <v>2</v>
      </c>
    </row>
    <row r="14" spans="1:17" s="2" customFormat="1" ht="12" customHeight="1">
      <c r="A14" s="72" t="s">
        <v>172</v>
      </c>
      <c r="B14" s="13" t="s">
        <v>8</v>
      </c>
      <c r="C14" s="96">
        <v>29</v>
      </c>
      <c r="D14" s="103">
        <v>29</v>
      </c>
      <c r="E14" s="99">
        <v>0</v>
      </c>
      <c r="F14" s="99">
        <v>0</v>
      </c>
      <c r="G14" s="99">
        <v>0</v>
      </c>
      <c r="H14" s="99">
        <v>0</v>
      </c>
      <c r="I14" s="99">
        <v>0</v>
      </c>
      <c r="J14" s="99">
        <v>0</v>
      </c>
      <c r="K14" s="106">
        <v>0</v>
      </c>
      <c r="L14" s="106">
        <v>0</v>
      </c>
      <c r="M14" s="106">
        <v>0</v>
      </c>
      <c r="N14" s="106">
        <v>0</v>
      </c>
      <c r="O14" s="106">
        <v>0</v>
      </c>
      <c r="P14" s="106">
        <v>0</v>
      </c>
      <c r="Q14" s="99">
        <v>0</v>
      </c>
    </row>
    <row r="15" spans="1:17" s="2" customFormat="1" ht="12" customHeight="1">
      <c r="A15" s="73"/>
      <c r="B15" s="14" t="s">
        <v>9</v>
      </c>
      <c r="C15" s="96">
        <v>25</v>
      </c>
      <c r="D15" s="103">
        <v>25</v>
      </c>
      <c r="E15" s="99">
        <v>0</v>
      </c>
      <c r="F15" s="99">
        <v>0</v>
      </c>
      <c r="G15" s="99">
        <v>0</v>
      </c>
      <c r="H15" s="99">
        <v>0</v>
      </c>
      <c r="I15" s="99">
        <v>0</v>
      </c>
      <c r="J15" s="99">
        <v>0</v>
      </c>
      <c r="K15" s="106">
        <v>0</v>
      </c>
      <c r="L15" s="106">
        <v>0</v>
      </c>
      <c r="M15" s="106">
        <v>0</v>
      </c>
      <c r="N15" s="106">
        <v>0</v>
      </c>
      <c r="O15" s="106">
        <v>0</v>
      </c>
      <c r="P15" s="106">
        <v>0</v>
      </c>
      <c r="Q15" s="99">
        <v>0</v>
      </c>
    </row>
    <row r="16" spans="1:17" s="2" customFormat="1" ht="12" customHeight="1">
      <c r="A16" s="74"/>
      <c r="B16" s="14" t="s">
        <v>10</v>
      </c>
      <c r="C16" s="96">
        <v>4</v>
      </c>
      <c r="D16" s="103">
        <v>4</v>
      </c>
      <c r="E16" s="99">
        <v>0</v>
      </c>
      <c r="F16" s="99">
        <v>0</v>
      </c>
      <c r="G16" s="99">
        <v>0</v>
      </c>
      <c r="H16" s="99">
        <v>0</v>
      </c>
      <c r="I16" s="99">
        <v>0</v>
      </c>
      <c r="J16" s="99">
        <v>0</v>
      </c>
      <c r="K16" s="106">
        <v>0</v>
      </c>
      <c r="L16" s="106">
        <v>0</v>
      </c>
      <c r="M16" s="106">
        <v>0</v>
      </c>
      <c r="N16" s="106">
        <v>0</v>
      </c>
      <c r="O16" s="106">
        <v>0</v>
      </c>
      <c r="P16" s="106">
        <v>0</v>
      </c>
      <c r="Q16" s="99">
        <v>0</v>
      </c>
    </row>
    <row r="17" spans="1:17" s="2" customFormat="1" ht="12" customHeight="1">
      <c r="A17" s="75" t="s">
        <v>170</v>
      </c>
      <c r="B17" s="13" t="s">
        <v>8</v>
      </c>
      <c r="C17" s="96">
        <v>2476</v>
      </c>
      <c r="D17" s="103">
        <v>2476</v>
      </c>
      <c r="E17" s="103">
        <v>11</v>
      </c>
      <c r="F17" s="99">
        <v>0</v>
      </c>
      <c r="G17" s="103">
        <v>7</v>
      </c>
      <c r="H17" s="99">
        <v>0</v>
      </c>
      <c r="I17" s="99">
        <v>0</v>
      </c>
      <c r="J17" s="103">
        <v>1</v>
      </c>
      <c r="K17" s="106">
        <v>0</v>
      </c>
      <c r="L17" s="106">
        <v>0</v>
      </c>
      <c r="M17" s="96">
        <v>14</v>
      </c>
      <c r="N17" s="106">
        <v>0</v>
      </c>
      <c r="O17" s="96">
        <v>183</v>
      </c>
      <c r="P17" s="96">
        <v>60</v>
      </c>
      <c r="Q17" s="103">
        <v>3</v>
      </c>
    </row>
    <row r="18" spans="1:17" s="2" customFormat="1" ht="12" customHeight="1">
      <c r="A18" s="76"/>
      <c r="B18" s="14" t="s">
        <v>9</v>
      </c>
      <c r="C18" s="96">
        <v>635</v>
      </c>
      <c r="D18" s="103">
        <v>635</v>
      </c>
      <c r="E18" s="99">
        <v>0</v>
      </c>
      <c r="F18" s="99">
        <v>0</v>
      </c>
      <c r="G18" s="99">
        <v>0</v>
      </c>
      <c r="H18" s="99">
        <v>0</v>
      </c>
      <c r="I18" s="99">
        <v>0</v>
      </c>
      <c r="J18" s="99">
        <v>0</v>
      </c>
      <c r="K18" s="106">
        <v>0</v>
      </c>
      <c r="L18" s="106">
        <v>0</v>
      </c>
      <c r="M18" s="96">
        <v>2</v>
      </c>
      <c r="N18" s="106">
        <v>0</v>
      </c>
      <c r="O18" s="106">
        <v>0</v>
      </c>
      <c r="P18" s="106">
        <v>0</v>
      </c>
      <c r="Q18" s="99">
        <v>0</v>
      </c>
    </row>
    <row r="19" spans="1:17" s="2" customFormat="1" ht="12" customHeight="1">
      <c r="A19" s="77"/>
      <c r="B19" s="13" t="s">
        <v>10</v>
      </c>
      <c r="C19" s="97">
        <v>1841</v>
      </c>
      <c r="D19" s="104">
        <v>1841</v>
      </c>
      <c r="E19" s="104">
        <v>11</v>
      </c>
      <c r="F19" s="100">
        <v>0</v>
      </c>
      <c r="G19" s="104">
        <v>7</v>
      </c>
      <c r="H19" s="100">
        <v>0</v>
      </c>
      <c r="I19" s="100">
        <v>0</v>
      </c>
      <c r="J19" s="104">
        <v>1</v>
      </c>
      <c r="K19" s="107">
        <v>0</v>
      </c>
      <c r="L19" s="107">
        <v>0</v>
      </c>
      <c r="M19" s="97">
        <v>12</v>
      </c>
      <c r="N19" s="107">
        <v>0</v>
      </c>
      <c r="O19" s="97">
        <v>183</v>
      </c>
      <c r="P19" s="97">
        <v>60</v>
      </c>
      <c r="Q19" s="104">
        <v>3</v>
      </c>
    </row>
    <row r="20" spans="1:17" s="2" customFormat="1" ht="12" customHeight="1" thickBot="1">
      <c r="A20" s="27" t="s">
        <v>168</v>
      </c>
      <c r="B20" s="15" t="s">
        <v>166</v>
      </c>
      <c r="C20" s="108">
        <v>0</v>
      </c>
      <c r="D20" s="101">
        <v>0</v>
      </c>
      <c r="E20" s="101">
        <v>0</v>
      </c>
      <c r="F20" s="101">
        <v>0</v>
      </c>
      <c r="G20" s="101">
        <v>0</v>
      </c>
      <c r="H20" s="101">
        <v>0</v>
      </c>
      <c r="I20" s="101">
        <v>0</v>
      </c>
      <c r="J20" s="101">
        <v>0</v>
      </c>
      <c r="K20" s="108">
        <v>0</v>
      </c>
      <c r="L20" s="108">
        <v>0</v>
      </c>
      <c r="M20" s="108">
        <v>0</v>
      </c>
      <c r="N20" s="108">
        <v>0</v>
      </c>
      <c r="O20" s="108">
        <v>0</v>
      </c>
      <c r="P20" s="108">
        <v>0</v>
      </c>
      <c r="Q20" s="101">
        <v>0</v>
      </c>
    </row>
    <row r="21" spans="1:17" s="2" customFormat="1" ht="15.9" customHeight="1">
      <c r="A21" s="61" t="s">
        <v>37</v>
      </c>
      <c r="B21" s="62"/>
      <c r="C21" s="56" t="s">
        <v>7</v>
      </c>
      <c r="D21" s="57"/>
      <c r="E21" s="57"/>
      <c r="F21" s="57"/>
      <c r="G21" s="57"/>
      <c r="H21" s="57"/>
      <c r="I21" s="57"/>
      <c r="J21" s="57"/>
      <c r="K21" s="57"/>
      <c r="L21" s="57"/>
      <c r="M21" s="57"/>
      <c r="N21" s="57"/>
      <c r="O21" s="57"/>
      <c r="P21" s="57"/>
      <c r="Q21" s="57"/>
    </row>
    <row r="22" spans="1:17" s="2" customFormat="1" ht="75" customHeight="1">
      <c r="A22" s="63"/>
      <c r="B22" s="64"/>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5"/>
      <c r="B23" s="66"/>
      <c r="C23" s="18" t="s">
        <v>169</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1</v>
      </c>
      <c r="D24" s="98">
        <v>0</v>
      </c>
      <c r="E24" s="98">
        <v>0</v>
      </c>
      <c r="F24" s="102">
        <v>28</v>
      </c>
      <c r="G24" s="102">
        <v>1</v>
      </c>
      <c r="H24" s="98">
        <v>0</v>
      </c>
      <c r="I24" s="102">
        <v>38</v>
      </c>
      <c r="J24" s="98">
        <v>0</v>
      </c>
      <c r="K24" s="95">
        <v>4</v>
      </c>
      <c r="L24" s="95">
        <v>6</v>
      </c>
      <c r="M24" s="105">
        <v>0</v>
      </c>
      <c r="N24" s="105">
        <v>0</v>
      </c>
      <c r="O24" s="105">
        <v>0</v>
      </c>
      <c r="P24" s="95">
        <v>2</v>
      </c>
      <c r="Q24" s="102">
        <v>402</v>
      </c>
    </row>
    <row r="25" spans="1:17" s="2" customFormat="1" ht="12" customHeight="1">
      <c r="A25" s="81" t="s">
        <v>1</v>
      </c>
      <c r="B25" s="13" t="s">
        <v>2</v>
      </c>
      <c r="C25" s="96">
        <v>1</v>
      </c>
      <c r="D25" s="99">
        <v>0</v>
      </c>
      <c r="E25" s="99">
        <v>0</v>
      </c>
      <c r="F25" s="99">
        <v>0</v>
      </c>
      <c r="G25" s="103">
        <v>1</v>
      </c>
      <c r="H25" s="99">
        <v>0</v>
      </c>
      <c r="I25" s="103">
        <v>38</v>
      </c>
      <c r="J25" s="99">
        <v>0</v>
      </c>
      <c r="K25" s="96">
        <v>4</v>
      </c>
      <c r="L25" s="96">
        <v>6</v>
      </c>
      <c r="M25" s="106">
        <v>0</v>
      </c>
      <c r="N25" s="106">
        <v>0</v>
      </c>
      <c r="O25" s="106">
        <v>0</v>
      </c>
      <c r="P25" s="106">
        <v>0</v>
      </c>
      <c r="Q25" s="99">
        <v>0</v>
      </c>
    </row>
    <row r="26" spans="1:17" s="2" customFormat="1" ht="12" customHeight="1">
      <c r="A26" s="82"/>
      <c r="B26" s="14" t="s">
        <v>3</v>
      </c>
      <c r="C26" s="106">
        <v>0</v>
      </c>
      <c r="D26" s="99">
        <v>0</v>
      </c>
      <c r="E26" s="99">
        <v>0</v>
      </c>
      <c r="F26" s="99">
        <v>0</v>
      </c>
      <c r="G26" s="99">
        <v>0</v>
      </c>
      <c r="H26" s="99">
        <v>0</v>
      </c>
      <c r="I26" s="99">
        <v>0</v>
      </c>
      <c r="J26" s="99">
        <v>0</v>
      </c>
      <c r="K26" s="106">
        <v>0</v>
      </c>
      <c r="L26" s="106">
        <v>0</v>
      </c>
      <c r="M26" s="106">
        <v>0</v>
      </c>
      <c r="N26" s="106">
        <v>0</v>
      </c>
      <c r="O26" s="106">
        <v>0</v>
      </c>
      <c r="P26" s="106">
        <v>0</v>
      </c>
      <c r="Q26" s="99">
        <v>0</v>
      </c>
    </row>
    <row r="27" spans="1:17" s="2" customFormat="1" ht="12" customHeight="1">
      <c r="A27" s="83"/>
      <c r="B27" s="14" t="s">
        <v>4</v>
      </c>
      <c r="C27" s="96">
        <v>1</v>
      </c>
      <c r="D27" s="99">
        <v>0</v>
      </c>
      <c r="E27" s="99">
        <v>0</v>
      </c>
      <c r="F27" s="99">
        <v>0</v>
      </c>
      <c r="G27" s="103">
        <v>1</v>
      </c>
      <c r="H27" s="99">
        <v>0</v>
      </c>
      <c r="I27" s="103">
        <v>38</v>
      </c>
      <c r="J27" s="99">
        <v>0</v>
      </c>
      <c r="K27" s="96">
        <v>4</v>
      </c>
      <c r="L27" s="96">
        <v>6</v>
      </c>
      <c r="M27" s="106">
        <v>0</v>
      </c>
      <c r="N27" s="106">
        <v>0</v>
      </c>
      <c r="O27" s="106">
        <v>0</v>
      </c>
      <c r="P27" s="106">
        <v>0</v>
      </c>
      <c r="Q27" s="99">
        <v>0</v>
      </c>
    </row>
    <row r="28" spans="1:17" s="2" customFormat="1" ht="12" customHeight="1">
      <c r="A28" s="72" t="s">
        <v>171</v>
      </c>
      <c r="B28" s="13" t="s">
        <v>2</v>
      </c>
      <c r="C28" s="106">
        <v>0</v>
      </c>
      <c r="D28" s="99">
        <v>0</v>
      </c>
      <c r="E28" s="99">
        <v>0</v>
      </c>
      <c r="F28" s="99">
        <v>0</v>
      </c>
      <c r="G28" s="99">
        <v>0</v>
      </c>
      <c r="H28" s="99">
        <v>0</v>
      </c>
      <c r="I28" s="99">
        <v>0</v>
      </c>
      <c r="J28" s="99">
        <v>0</v>
      </c>
      <c r="K28" s="106">
        <v>0</v>
      </c>
      <c r="L28" s="106">
        <v>0</v>
      </c>
      <c r="M28" s="106">
        <v>0</v>
      </c>
      <c r="N28" s="106">
        <v>0</v>
      </c>
      <c r="O28" s="106">
        <v>0</v>
      </c>
      <c r="P28" s="106">
        <v>0</v>
      </c>
      <c r="Q28" s="103">
        <v>1</v>
      </c>
    </row>
    <row r="29" spans="1:17" s="2" customFormat="1" ht="12" customHeight="1">
      <c r="A29" s="73"/>
      <c r="B29" s="14" t="s">
        <v>3</v>
      </c>
      <c r="C29" s="106">
        <v>0</v>
      </c>
      <c r="D29" s="99">
        <v>0</v>
      </c>
      <c r="E29" s="99">
        <v>0</v>
      </c>
      <c r="F29" s="99">
        <v>0</v>
      </c>
      <c r="G29" s="99">
        <v>0</v>
      </c>
      <c r="H29" s="99">
        <v>0</v>
      </c>
      <c r="I29" s="99">
        <v>0</v>
      </c>
      <c r="J29" s="99">
        <v>0</v>
      </c>
      <c r="K29" s="106">
        <v>0</v>
      </c>
      <c r="L29" s="106">
        <v>0</v>
      </c>
      <c r="M29" s="106">
        <v>0</v>
      </c>
      <c r="N29" s="106">
        <v>0</v>
      </c>
      <c r="O29" s="106">
        <v>0</v>
      </c>
      <c r="P29" s="106">
        <v>0</v>
      </c>
      <c r="Q29" s="99">
        <v>0</v>
      </c>
    </row>
    <row r="30" spans="1:17" s="2" customFormat="1" ht="12" customHeight="1">
      <c r="A30" s="74"/>
      <c r="B30" s="14" t="s">
        <v>4</v>
      </c>
      <c r="C30" s="106">
        <v>0</v>
      </c>
      <c r="D30" s="99">
        <v>0</v>
      </c>
      <c r="E30" s="99">
        <v>0</v>
      </c>
      <c r="F30" s="99">
        <v>0</v>
      </c>
      <c r="G30" s="99">
        <v>0</v>
      </c>
      <c r="H30" s="99">
        <v>0</v>
      </c>
      <c r="I30" s="99">
        <v>0</v>
      </c>
      <c r="J30" s="99">
        <v>0</v>
      </c>
      <c r="K30" s="106">
        <v>0</v>
      </c>
      <c r="L30" s="106">
        <v>0</v>
      </c>
      <c r="M30" s="106">
        <v>0</v>
      </c>
      <c r="N30" s="106">
        <v>0</v>
      </c>
      <c r="O30" s="106">
        <v>0</v>
      </c>
      <c r="P30" s="106">
        <v>0</v>
      </c>
      <c r="Q30" s="103">
        <v>1</v>
      </c>
    </row>
    <row r="31" spans="1:17" s="2" customFormat="1" ht="12" customHeight="1">
      <c r="A31" s="75" t="s">
        <v>170</v>
      </c>
      <c r="B31" s="13" t="s">
        <v>2</v>
      </c>
      <c r="C31" s="106">
        <v>0</v>
      </c>
      <c r="D31" s="99">
        <v>0</v>
      </c>
      <c r="E31" s="99">
        <v>0</v>
      </c>
      <c r="F31" s="103">
        <v>28</v>
      </c>
      <c r="G31" s="99">
        <v>0</v>
      </c>
      <c r="H31" s="99">
        <v>0</v>
      </c>
      <c r="I31" s="99">
        <v>0</v>
      </c>
      <c r="J31" s="99">
        <v>0</v>
      </c>
      <c r="K31" s="106">
        <v>0</v>
      </c>
      <c r="L31" s="106">
        <v>0</v>
      </c>
      <c r="M31" s="106">
        <v>0</v>
      </c>
      <c r="N31" s="106">
        <v>0</v>
      </c>
      <c r="O31" s="106">
        <v>0</v>
      </c>
      <c r="P31" s="96">
        <v>2</v>
      </c>
      <c r="Q31" s="103">
        <v>401</v>
      </c>
    </row>
    <row r="32" spans="1:17" s="2" customFormat="1" ht="12" customHeight="1">
      <c r="A32" s="76"/>
      <c r="B32" s="14" t="s">
        <v>3</v>
      </c>
      <c r="C32" s="106">
        <v>0</v>
      </c>
      <c r="D32" s="99">
        <v>0</v>
      </c>
      <c r="E32" s="99">
        <v>0</v>
      </c>
      <c r="F32" s="99">
        <v>0</v>
      </c>
      <c r="G32" s="99">
        <v>0</v>
      </c>
      <c r="H32" s="99">
        <v>0</v>
      </c>
      <c r="I32" s="99">
        <v>0</v>
      </c>
      <c r="J32" s="99">
        <v>0</v>
      </c>
      <c r="K32" s="106">
        <v>0</v>
      </c>
      <c r="L32" s="106">
        <v>0</v>
      </c>
      <c r="M32" s="106">
        <v>0</v>
      </c>
      <c r="N32" s="106">
        <v>0</v>
      </c>
      <c r="O32" s="106">
        <v>0</v>
      </c>
      <c r="P32" s="106">
        <v>0</v>
      </c>
      <c r="Q32" s="103">
        <v>114</v>
      </c>
    </row>
    <row r="33" spans="1:17" s="2" customFormat="1" ht="12" customHeight="1">
      <c r="A33" s="77"/>
      <c r="B33" s="14" t="s">
        <v>4</v>
      </c>
      <c r="C33" s="107">
        <v>0</v>
      </c>
      <c r="D33" s="100">
        <v>0</v>
      </c>
      <c r="E33" s="100">
        <v>0</v>
      </c>
      <c r="F33" s="104">
        <v>28</v>
      </c>
      <c r="G33" s="100">
        <v>0</v>
      </c>
      <c r="H33" s="100">
        <v>0</v>
      </c>
      <c r="I33" s="100">
        <v>0</v>
      </c>
      <c r="J33" s="100">
        <v>0</v>
      </c>
      <c r="K33" s="107">
        <v>0</v>
      </c>
      <c r="L33" s="107">
        <v>0</v>
      </c>
      <c r="M33" s="107">
        <v>0</v>
      </c>
      <c r="N33" s="107">
        <v>0</v>
      </c>
      <c r="O33" s="107">
        <v>0</v>
      </c>
      <c r="P33" s="97">
        <v>2</v>
      </c>
      <c r="Q33" s="104">
        <v>287</v>
      </c>
    </row>
    <row r="34" spans="1:17" s="2" customFormat="1" ht="12" customHeight="1" thickBot="1">
      <c r="A34" s="27" t="s">
        <v>163</v>
      </c>
      <c r="B34" s="14" t="s">
        <v>167</v>
      </c>
      <c r="C34" s="108">
        <v>0</v>
      </c>
      <c r="D34" s="101">
        <v>0</v>
      </c>
      <c r="E34" s="101">
        <v>0</v>
      </c>
      <c r="F34" s="101">
        <v>0</v>
      </c>
      <c r="G34" s="101">
        <v>0</v>
      </c>
      <c r="H34" s="101">
        <v>0</v>
      </c>
      <c r="I34" s="101">
        <v>0</v>
      </c>
      <c r="J34" s="101">
        <v>0</v>
      </c>
      <c r="K34" s="108">
        <v>0</v>
      </c>
      <c r="L34" s="108">
        <v>0</v>
      </c>
      <c r="M34" s="108">
        <v>0</v>
      </c>
      <c r="N34" s="108">
        <v>0</v>
      </c>
      <c r="O34" s="108">
        <v>0</v>
      </c>
      <c r="P34" s="108">
        <v>0</v>
      </c>
      <c r="Q34" s="101">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78" t="str">
        <f>IF(LEN(A2)&gt;0,"資料來源："&amp;B2,"")</f>
        <v/>
      </c>
      <c r="B36" s="78"/>
      <c r="C36" s="78"/>
      <c r="D36" s="78"/>
      <c r="E36" s="78"/>
      <c r="F36" s="78"/>
      <c r="G36" s="78"/>
      <c r="H36" s="78"/>
      <c r="I36" s="78"/>
      <c r="J36" s="78"/>
      <c r="K36" s="78"/>
      <c r="L36" s="78"/>
      <c r="M36" s="78"/>
      <c r="N36" s="78"/>
      <c r="O36" s="78"/>
      <c r="P36" s="78"/>
      <c r="Q36" s="78"/>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25:A27"/>
    <mergeCell ref="A21:B23"/>
    <mergeCell ref="A37:Q37"/>
    <mergeCell ref="A35:Q35"/>
    <mergeCell ref="A24:B24"/>
    <mergeCell ref="A14:A16"/>
    <mergeCell ref="A28:A30"/>
    <mergeCell ref="A10:B10"/>
    <mergeCell ref="A31:A33"/>
    <mergeCell ref="A36:Q36"/>
    <mergeCell ref="A17:A19"/>
    <mergeCell ref="A11:A13"/>
    <mergeCell ref="A3:C3"/>
    <mergeCell ref="A4:C4"/>
    <mergeCell ref="A5:Q5"/>
    <mergeCell ref="A6:Q6"/>
    <mergeCell ref="C21:Q21"/>
    <mergeCell ref="C7:C9"/>
    <mergeCell ref="A7:B9"/>
    <mergeCell ref="D7:Q7"/>
    <mergeCell ref="D8:D9"/>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270</v>
      </c>
      <c r="F1" s="6" t="s">
        <v>269</v>
      </c>
      <c r="I1" s="12"/>
    </row>
    <row r="2" spans="1:17" s="6" customFormat="1" ht="28.5" hidden="1" customHeight="1">
      <c r="A2" s="8"/>
      <c r="B2" s="8"/>
      <c r="C2" s="7"/>
      <c r="E2" s="6" t="str">
        <f>IF(LEN(A2)&gt;0,"中華" &amp; A2 &amp; "編製","")</f>
        <v/>
      </c>
    </row>
    <row r="3" spans="1:17" s="3" customFormat="1" ht="18" customHeight="1">
      <c r="A3" s="53"/>
      <c r="B3" s="53"/>
      <c r="C3" s="53"/>
      <c r="D3" s="5"/>
      <c r="E3" s="5"/>
      <c r="F3" s="5"/>
      <c r="G3" s="5"/>
      <c r="H3" s="5"/>
      <c r="I3" s="5"/>
      <c r="J3" s="5"/>
      <c r="K3" s="5"/>
      <c r="L3" s="5"/>
      <c r="M3" s="5"/>
      <c r="N3" s="5"/>
      <c r="O3" s="5"/>
      <c r="P3" s="5"/>
      <c r="Q3" s="5"/>
    </row>
    <row r="4" spans="1:17" s="3" customFormat="1" ht="18" customHeight="1">
      <c r="A4" s="53"/>
      <c r="B4" s="53"/>
      <c r="C4" s="53"/>
      <c r="D4" s="10"/>
      <c r="E4" s="5"/>
      <c r="F4" s="5"/>
      <c r="G4" s="5"/>
      <c r="H4" s="5"/>
      <c r="I4" s="5"/>
      <c r="J4" s="5"/>
      <c r="K4" s="5"/>
      <c r="L4" s="5"/>
      <c r="M4" s="5"/>
      <c r="N4" s="5"/>
      <c r="O4" s="5"/>
      <c r="P4" s="5"/>
      <c r="Q4" s="5"/>
    </row>
    <row r="5" spans="1:17" ht="39.9" customHeight="1">
      <c r="A5" s="54" t="str">
        <f>E1</f>
        <v>嘉義縣舉發違反道路交通管理事件成果(續1)</v>
      </c>
      <c r="B5" s="54"/>
      <c r="C5" s="54"/>
      <c r="D5" s="54"/>
      <c r="E5" s="54"/>
      <c r="F5" s="54"/>
      <c r="G5" s="54"/>
      <c r="H5" s="54"/>
      <c r="I5" s="54"/>
      <c r="J5" s="54"/>
      <c r="K5" s="54"/>
      <c r="L5" s="54"/>
      <c r="M5" s="54"/>
      <c r="N5" s="54"/>
      <c r="O5" s="54"/>
      <c r="P5" s="54"/>
      <c r="Q5" s="54"/>
    </row>
    <row r="6" spans="1:17" ht="20.100000000000001" customHeight="1" thickBot="1">
      <c r="A6" s="55" t="str">
        <f>F1</f>
        <v>中華民國106年 7月</v>
      </c>
      <c r="B6" s="55"/>
      <c r="C6" s="55"/>
      <c r="D6" s="55"/>
      <c r="E6" s="55"/>
      <c r="F6" s="55"/>
      <c r="G6" s="55"/>
      <c r="H6" s="55"/>
      <c r="I6" s="55"/>
      <c r="J6" s="55"/>
      <c r="K6" s="55"/>
      <c r="L6" s="55"/>
      <c r="M6" s="55"/>
      <c r="N6" s="55"/>
      <c r="O6" s="55"/>
      <c r="P6" s="55"/>
      <c r="Q6" s="55"/>
    </row>
    <row r="7" spans="1:17" s="1" customFormat="1" ht="15.9" customHeight="1">
      <c r="A7" s="61" t="s">
        <v>66</v>
      </c>
      <c r="B7" s="62"/>
      <c r="C7" s="84" t="s">
        <v>67</v>
      </c>
      <c r="D7" s="67"/>
      <c r="E7" s="67"/>
      <c r="F7" s="67"/>
      <c r="G7" s="67"/>
      <c r="H7" s="67"/>
      <c r="I7" s="67"/>
      <c r="J7" s="67"/>
      <c r="K7" s="67"/>
      <c r="L7" s="67"/>
      <c r="M7" s="67"/>
      <c r="N7" s="67"/>
      <c r="O7" s="67"/>
      <c r="P7" s="67"/>
      <c r="Q7" s="67"/>
    </row>
    <row r="8" spans="1:17" s="1" customFormat="1" ht="75" customHeight="1">
      <c r="A8" s="63"/>
      <c r="B8" s="64"/>
      <c r="C8" s="50" t="s">
        <v>260</v>
      </c>
      <c r="D8" s="49" t="s">
        <v>174</v>
      </c>
      <c r="E8" s="23" t="s">
        <v>261</v>
      </c>
      <c r="F8" s="16" t="s">
        <v>88</v>
      </c>
      <c r="G8" s="23" t="s">
        <v>89</v>
      </c>
      <c r="H8" s="23" t="s">
        <v>90</v>
      </c>
      <c r="I8" s="23" t="s">
        <v>175</v>
      </c>
      <c r="J8" s="23" t="s">
        <v>176</v>
      </c>
      <c r="K8" s="23" t="s">
        <v>91</v>
      </c>
      <c r="L8" s="23" t="s">
        <v>179</v>
      </c>
      <c r="M8" s="28" t="s">
        <v>180</v>
      </c>
      <c r="N8" s="23" t="s">
        <v>92</v>
      </c>
      <c r="O8" s="23" t="s">
        <v>93</v>
      </c>
      <c r="P8" s="23" t="s">
        <v>94</v>
      </c>
      <c r="Q8" s="23" t="s">
        <v>95</v>
      </c>
    </row>
    <row r="9" spans="1:17" s="1" customFormat="1" ht="50.1" customHeight="1" thickBot="1">
      <c r="A9" s="65"/>
      <c r="B9" s="66"/>
      <c r="C9" s="51" t="s">
        <v>258</v>
      </c>
      <c r="D9" s="25" t="s">
        <v>258</v>
      </c>
      <c r="E9" s="18" t="s">
        <v>259</v>
      </c>
      <c r="F9" s="18" t="s">
        <v>75</v>
      </c>
      <c r="G9" s="18" t="s">
        <v>76</v>
      </c>
      <c r="H9" s="18" t="s">
        <v>251</v>
      </c>
      <c r="I9" s="18" t="s">
        <v>178</v>
      </c>
      <c r="J9" s="18" t="s">
        <v>177</v>
      </c>
      <c r="K9" s="18" t="s">
        <v>77</v>
      </c>
      <c r="L9" s="18" t="s">
        <v>78</v>
      </c>
      <c r="M9" s="18" t="s">
        <v>79</v>
      </c>
      <c r="N9" s="18" t="s">
        <v>79</v>
      </c>
      <c r="O9" s="18" t="s">
        <v>80</v>
      </c>
      <c r="P9" s="18" t="s">
        <v>81</v>
      </c>
      <c r="Q9" s="18" t="s">
        <v>82</v>
      </c>
    </row>
    <row r="10" spans="1:17" s="2" customFormat="1" ht="12" customHeight="1">
      <c r="A10" s="70" t="s">
        <v>68</v>
      </c>
      <c r="B10" s="71"/>
      <c r="C10" s="109">
        <v>7</v>
      </c>
      <c r="D10" s="111">
        <v>0</v>
      </c>
      <c r="E10" s="110">
        <v>1</v>
      </c>
      <c r="F10" s="111">
        <v>0</v>
      </c>
      <c r="G10" s="111">
        <v>0</v>
      </c>
      <c r="H10" s="110">
        <v>21</v>
      </c>
      <c r="I10" s="110">
        <v>142</v>
      </c>
      <c r="J10" s="111">
        <v>0</v>
      </c>
      <c r="K10" s="112">
        <v>0</v>
      </c>
      <c r="L10" s="109">
        <v>40</v>
      </c>
      <c r="M10" s="109">
        <v>1</v>
      </c>
      <c r="N10" s="109">
        <v>3</v>
      </c>
      <c r="O10" s="112">
        <v>0</v>
      </c>
      <c r="P10" s="109">
        <v>1</v>
      </c>
      <c r="Q10" s="111">
        <v>0</v>
      </c>
    </row>
    <row r="11" spans="1:17" s="2" customFormat="1" ht="12" customHeight="1">
      <c r="A11" s="81" t="s">
        <v>69</v>
      </c>
      <c r="B11" s="13" t="s">
        <v>70</v>
      </c>
      <c r="C11" s="96">
        <v>1</v>
      </c>
      <c r="D11" s="99">
        <v>0</v>
      </c>
      <c r="E11" s="99">
        <v>0</v>
      </c>
      <c r="F11" s="99">
        <v>0</v>
      </c>
      <c r="G11" s="99">
        <v>0</v>
      </c>
      <c r="H11" s="103">
        <v>21</v>
      </c>
      <c r="I11" s="103">
        <v>63</v>
      </c>
      <c r="J11" s="99">
        <v>0</v>
      </c>
      <c r="K11" s="106">
        <v>0</v>
      </c>
      <c r="L11" s="96">
        <v>18</v>
      </c>
      <c r="M11" s="96">
        <v>1</v>
      </c>
      <c r="N11" s="96">
        <v>1</v>
      </c>
      <c r="O11" s="106">
        <v>0</v>
      </c>
      <c r="P11" s="96">
        <v>1</v>
      </c>
      <c r="Q11" s="99">
        <v>0</v>
      </c>
    </row>
    <row r="12" spans="1:17" s="2" customFormat="1" ht="12" customHeight="1">
      <c r="A12" s="82"/>
      <c r="B12" s="14" t="s">
        <v>71</v>
      </c>
      <c r="C12" s="96">
        <v>1</v>
      </c>
      <c r="D12" s="99">
        <v>0</v>
      </c>
      <c r="E12" s="99">
        <v>0</v>
      </c>
      <c r="F12" s="99">
        <v>0</v>
      </c>
      <c r="G12" s="99">
        <v>0</v>
      </c>
      <c r="H12" s="103">
        <v>21</v>
      </c>
      <c r="I12" s="99">
        <v>0</v>
      </c>
      <c r="J12" s="99">
        <v>0</v>
      </c>
      <c r="K12" s="106">
        <v>0</v>
      </c>
      <c r="L12" s="106">
        <v>0</v>
      </c>
      <c r="M12" s="96">
        <v>1</v>
      </c>
      <c r="N12" s="106">
        <v>0</v>
      </c>
      <c r="O12" s="106">
        <v>0</v>
      </c>
      <c r="P12" s="106">
        <v>0</v>
      </c>
      <c r="Q12" s="99">
        <v>0</v>
      </c>
    </row>
    <row r="13" spans="1:17" s="2" customFormat="1" ht="12" customHeight="1">
      <c r="A13" s="83"/>
      <c r="B13" s="14" t="s">
        <v>72</v>
      </c>
      <c r="C13" s="106">
        <v>0</v>
      </c>
      <c r="D13" s="99">
        <v>0</v>
      </c>
      <c r="E13" s="99">
        <v>0</v>
      </c>
      <c r="F13" s="99">
        <v>0</v>
      </c>
      <c r="G13" s="99">
        <v>0</v>
      </c>
      <c r="H13" s="99">
        <v>0</v>
      </c>
      <c r="I13" s="103">
        <v>63</v>
      </c>
      <c r="J13" s="99">
        <v>0</v>
      </c>
      <c r="K13" s="106">
        <v>0</v>
      </c>
      <c r="L13" s="96">
        <v>18</v>
      </c>
      <c r="M13" s="106">
        <v>0</v>
      </c>
      <c r="N13" s="96">
        <v>1</v>
      </c>
      <c r="O13" s="106">
        <v>0</v>
      </c>
      <c r="P13" s="96">
        <v>1</v>
      </c>
      <c r="Q13" s="99">
        <v>0</v>
      </c>
    </row>
    <row r="14" spans="1:17" s="2" customFormat="1" ht="12" customHeight="1">
      <c r="A14" s="72" t="s">
        <v>171</v>
      </c>
      <c r="B14" s="13" t="s">
        <v>70</v>
      </c>
      <c r="C14" s="106">
        <v>0</v>
      </c>
      <c r="D14" s="99">
        <v>0</v>
      </c>
      <c r="E14" s="99">
        <v>0</v>
      </c>
      <c r="F14" s="99">
        <v>0</v>
      </c>
      <c r="G14" s="99">
        <v>0</v>
      </c>
      <c r="H14" s="99">
        <v>0</v>
      </c>
      <c r="I14" s="99">
        <v>0</v>
      </c>
      <c r="J14" s="99">
        <v>0</v>
      </c>
      <c r="K14" s="106">
        <v>0</v>
      </c>
      <c r="L14" s="106">
        <v>0</v>
      </c>
      <c r="M14" s="106">
        <v>0</v>
      </c>
      <c r="N14" s="106">
        <v>0</v>
      </c>
      <c r="O14" s="106">
        <v>0</v>
      </c>
      <c r="P14" s="106">
        <v>0</v>
      </c>
      <c r="Q14" s="99">
        <v>0</v>
      </c>
    </row>
    <row r="15" spans="1:17" s="2" customFormat="1" ht="12" customHeight="1">
      <c r="A15" s="73"/>
      <c r="B15" s="14" t="s">
        <v>71</v>
      </c>
      <c r="C15" s="106">
        <v>0</v>
      </c>
      <c r="D15" s="99">
        <v>0</v>
      </c>
      <c r="E15" s="99">
        <v>0</v>
      </c>
      <c r="F15" s="99">
        <v>0</v>
      </c>
      <c r="G15" s="99">
        <v>0</v>
      </c>
      <c r="H15" s="99">
        <v>0</v>
      </c>
      <c r="I15" s="99">
        <v>0</v>
      </c>
      <c r="J15" s="99">
        <v>0</v>
      </c>
      <c r="K15" s="106">
        <v>0</v>
      </c>
      <c r="L15" s="106">
        <v>0</v>
      </c>
      <c r="M15" s="106">
        <v>0</v>
      </c>
      <c r="N15" s="106">
        <v>0</v>
      </c>
      <c r="O15" s="106">
        <v>0</v>
      </c>
      <c r="P15" s="106">
        <v>0</v>
      </c>
      <c r="Q15" s="99">
        <v>0</v>
      </c>
    </row>
    <row r="16" spans="1:17" s="2" customFormat="1" ht="12" customHeight="1">
      <c r="A16" s="74"/>
      <c r="B16" s="14" t="s">
        <v>72</v>
      </c>
      <c r="C16" s="106">
        <v>0</v>
      </c>
      <c r="D16" s="99">
        <v>0</v>
      </c>
      <c r="E16" s="99">
        <v>0</v>
      </c>
      <c r="F16" s="99">
        <v>0</v>
      </c>
      <c r="G16" s="99">
        <v>0</v>
      </c>
      <c r="H16" s="99">
        <v>0</v>
      </c>
      <c r="I16" s="99">
        <v>0</v>
      </c>
      <c r="J16" s="99">
        <v>0</v>
      </c>
      <c r="K16" s="106">
        <v>0</v>
      </c>
      <c r="L16" s="106">
        <v>0</v>
      </c>
      <c r="M16" s="106">
        <v>0</v>
      </c>
      <c r="N16" s="106">
        <v>0</v>
      </c>
      <c r="O16" s="106">
        <v>0</v>
      </c>
      <c r="P16" s="106">
        <v>0</v>
      </c>
      <c r="Q16" s="99">
        <v>0</v>
      </c>
    </row>
    <row r="17" spans="1:17" s="2" customFormat="1" ht="12" customHeight="1">
      <c r="A17" s="75" t="s">
        <v>170</v>
      </c>
      <c r="B17" s="13" t="s">
        <v>70</v>
      </c>
      <c r="C17" s="96">
        <v>6</v>
      </c>
      <c r="D17" s="99">
        <v>0</v>
      </c>
      <c r="E17" s="103">
        <v>1</v>
      </c>
      <c r="F17" s="99">
        <v>0</v>
      </c>
      <c r="G17" s="99">
        <v>0</v>
      </c>
      <c r="H17" s="99">
        <v>0</v>
      </c>
      <c r="I17" s="103">
        <v>79</v>
      </c>
      <c r="J17" s="99">
        <v>0</v>
      </c>
      <c r="K17" s="106">
        <v>0</v>
      </c>
      <c r="L17" s="96">
        <v>22</v>
      </c>
      <c r="M17" s="106">
        <v>0</v>
      </c>
      <c r="N17" s="96">
        <v>2</v>
      </c>
      <c r="O17" s="106">
        <v>0</v>
      </c>
      <c r="P17" s="106">
        <v>0</v>
      </c>
      <c r="Q17" s="99">
        <v>0</v>
      </c>
    </row>
    <row r="18" spans="1:17" s="2" customFormat="1" ht="12" customHeight="1">
      <c r="A18" s="76"/>
      <c r="B18" s="14" t="s">
        <v>71</v>
      </c>
      <c r="C18" s="96">
        <v>1</v>
      </c>
      <c r="D18" s="99">
        <v>0</v>
      </c>
      <c r="E18" s="103">
        <v>1</v>
      </c>
      <c r="F18" s="99">
        <v>0</v>
      </c>
      <c r="G18" s="99">
        <v>0</v>
      </c>
      <c r="H18" s="99">
        <v>0</v>
      </c>
      <c r="I18" s="99">
        <v>0</v>
      </c>
      <c r="J18" s="99">
        <v>0</v>
      </c>
      <c r="K18" s="106">
        <v>0</v>
      </c>
      <c r="L18" s="106">
        <v>0</v>
      </c>
      <c r="M18" s="106">
        <v>0</v>
      </c>
      <c r="N18" s="106">
        <v>0</v>
      </c>
      <c r="O18" s="106">
        <v>0</v>
      </c>
      <c r="P18" s="106">
        <v>0</v>
      </c>
      <c r="Q18" s="99">
        <v>0</v>
      </c>
    </row>
    <row r="19" spans="1:17" s="2" customFormat="1" ht="12" customHeight="1">
      <c r="A19" s="77"/>
      <c r="B19" s="13" t="s">
        <v>72</v>
      </c>
      <c r="C19" s="97">
        <v>5</v>
      </c>
      <c r="D19" s="100">
        <v>0</v>
      </c>
      <c r="E19" s="100">
        <v>0</v>
      </c>
      <c r="F19" s="100">
        <v>0</v>
      </c>
      <c r="G19" s="100">
        <v>0</v>
      </c>
      <c r="H19" s="100">
        <v>0</v>
      </c>
      <c r="I19" s="104">
        <v>79</v>
      </c>
      <c r="J19" s="100">
        <v>0</v>
      </c>
      <c r="K19" s="107">
        <v>0</v>
      </c>
      <c r="L19" s="97">
        <v>22</v>
      </c>
      <c r="M19" s="107">
        <v>0</v>
      </c>
      <c r="N19" s="97">
        <v>2</v>
      </c>
      <c r="O19" s="107">
        <v>0</v>
      </c>
      <c r="P19" s="107">
        <v>0</v>
      </c>
      <c r="Q19" s="100">
        <v>0</v>
      </c>
    </row>
    <row r="20" spans="1:17" s="2" customFormat="1" ht="12" customHeight="1" thickBot="1">
      <c r="A20" s="27" t="s">
        <v>165</v>
      </c>
      <c r="B20" s="15" t="s">
        <v>164</v>
      </c>
      <c r="C20" s="108">
        <v>0</v>
      </c>
      <c r="D20" s="101">
        <v>0</v>
      </c>
      <c r="E20" s="101">
        <v>0</v>
      </c>
      <c r="F20" s="101">
        <v>0</v>
      </c>
      <c r="G20" s="101">
        <v>0</v>
      </c>
      <c r="H20" s="101">
        <v>0</v>
      </c>
      <c r="I20" s="101">
        <v>0</v>
      </c>
      <c r="J20" s="101">
        <v>0</v>
      </c>
      <c r="K20" s="108">
        <v>0</v>
      </c>
      <c r="L20" s="108">
        <v>0</v>
      </c>
      <c r="M20" s="108">
        <v>0</v>
      </c>
      <c r="N20" s="108">
        <v>0</v>
      </c>
      <c r="O20" s="108">
        <v>0</v>
      </c>
      <c r="P20" s="108">
        <v>0</v>
      </c>
      <c r="Q20" s="101">
        <v>0</v>
      </c>
    </row>
    <row r="21" spans="1:17" s="2" customFormat="1" ht="15.9" customHeight="1">
      <c r="A21" s="61" t="s">
        <v>73</v>
      </c>
      <c r="B21" s="62"/>
      <c r="C21" s="56" t="s">
        <v>74</v>
      </c>
      <c r="D21" s="57"/>
      <c r="E21" s="57"/>
      <c r="F21" s="57"/>
      <c r="G21" s="57"/>
      <c r="H21" s="57"/>
      <c r="I21" s="57"/>
      <c r="J21" s="57"/>
      <c r="K21" s="57"/>
      <c r="L21" s="57"/>
      <c r="M21" s="57"/>
      <c r="N21" s="57"/>
      <c r="O21" s="57"/>
      <c r="P21" s="57"/>
      <c r="Q21" s="57"/>
    </row>
    <row r="22" spans="1:17" s="2" customFormat="1" ht="75" customHeight="1">
      <c r="A22" s="63"/>
      <c r="B22" s="64"/>
      <c r="C22" s="23" t="s">
        <v>181</v>
      </c>
      <c r="D22" s="23" t="s">
        <v>96</v>
      </c>
      <c r="E22" s="23" t="s">
        <v>97</v>
      </c>
      <c r="F22" s="23" t="s">
        <v>98</v>
      </c>
      <c r="G22" s="23" t="s">
        <v>173</v>
      </c>
      <c r="H22" s="20" t="s">
        <v>252</v>
      </c>
      <c r="I22" s="41" t="s">
        <v>247</v>
      </c>
      <c r="J22" s="20" t="s">
        <v>246</v>
      </c>
      <c r="K22" s="19" t="s">
        <v>105</v>
      </c>
      <c r="L22" s="19" t="s">
        <v>245</v>
      </c>
      <c r="M22" s="19" t="s">
        <v>106</v>
      </c>
      <c r="N22" s="19" t="s">
        <v>107</v>
      </c>
      <c r="O22" s="19" t="s">
        <v>108</v>
      </c>
      <c r="P22" s="19" t="s">
        <v>109</v>
      </c>
      <c r="Q22" s="24" t="s">
        <v>110</v>
      </c>
    </row>
    <row r="23" spans="1:17" s="2" customFormat="1" ht="50.1" customHeight="1" thickBot="1">
      <c r="A23" s="65"/>
      <c r="B23" s="66"/>
      <c r="C23" s="18" t="s">
        <v>83</v>
      </c>
      <c r="D23" s="18" t="s">
        <v>84</v>
      </c>
      <c r="E23" s="18" t="s">
        <v>85</v>
      </c>
      <c r="F23" s="18" t="s">
        <v>86</v>
      </c>
      <c r="G23" s="18" t="s">
        <v>87</v>
      </c>
      <c r="H23" s="18" t="s">
        <v>248</v>
      </c>
      <c r="I23" s="17" t="s">
        <v>249</v>
      </c>
      <c r="J23" s="17" t="s">
        <v>250</v>
      </c>
      <c r="K23" s="18" t="s">
        <v>99</v>
      </c>
      <c r="L23" s="18" t="s">
        <v>100</v>
      </c>
      <c r="M23" s="18" t="s">
        <v>101</v>
      </c>
      <c r="N23" s="18" t="s">
        <v>102</v>
      </c>
      <c r="O23" s="18" t="s">
        <v>103</v>
      </c>
      <c r="P23" s="18" t="s">
        <v>104</v>
      </c>
      <c r="Q23" s="18" t="s">
        <v>244</v>
      </c>
    </row>
    <row r="24" spans="1:17" s="2" customFormat="1" ht="12" customHeight="1">
      <c r="A24" s="70" t="s">
        <v>68</v>
      </c>
      <c r="B24" s="71"/>
      <c r="C24" s="105">
        <v>0</v>
      </c>
      <c r="D24" s="98">
        <v>0</v>
      </c>
      <c r="E24" s="102">
        <v>2081</v>
      </c>
      <c r="F24" s="98">
        <v>0</v>
      </c>
      <c r="G24" s="102">
        <v>14</v>
      </c>
      <c r="H24" s="98">
        <v>0</v>
      </c>
      <c r="I24" s="98">
        <v>0</v>
      </c>
      <c r="J24" s="98">
        <v>0</v>
      </c>
      <c r="K24" s="105">
        <v>0</v>
      </c>
      <c r="L24" s="95">
        <v>14</v>
      </c>
      <c r="M24" s="95">
        <v>1</v>
      </c>
      <c r="N24" s="105">
        <v>0</v>
      </c>
      <c r="O24" s="95">
        <v>24</v>
      </c>
      <c r="P24" s="95">
        <v>34</v>
      </c>
      <c r="Q24" s="102">
        <v>129</v>
      </c>
    </row>
    <row r="25" spans="1:17" s="2" customFormat="1" ht="12" customHeight="1">
      <c r="A25" s="81" t="s">
        <v>69</v>
      </c>
      <c r="B25" s="13" t="s">
        <v>70</v>
      </c>
      <c r="C25" s="106">
        <v>0</v>
      </c>
      <c r="D25" s="99">
        <v>0</v>
      </c>
      <c r="E25" s="103">
        <v>1872</v>
      </c>
      <c r="F25" s="99">
        <v>0</v>
      </c>
      <c r="G25" s="103">
        <v>14</v>
      </c>
      <c r="H25" s="99">
        <v>0</v>
      </c>
      <c r="I25" s="99">
        <v>0</v>
      </c>
      <c r="J25" s="99">
        <v>0</v>
      </c>
      <c r="K25" s="106">
        <v>0</v>
      </c>
      <c r="L25" s="96">
        <v>14</v>
      </c>
      <c r="M25" s="96">
        <v>1</v>
      </c>
      <c r="N25" s="106">
        <v>0</v>
      </c>
      <c r="O25" s="96">
        <v>6</v>
      </c>
      <c r="P25" s="96">
        <v>34</v>
      </c>
      <c r="Q25" s="103">
        <v>91</v>
      </c>
    </row>
    <row r="26" spans="1:17" s="2" customFormat="1" ht="12" customHeight="1">
      <c r="A26" s="82"/>
      <c r="B26" s="14" t="s">
        <v>71</v>
      </c>
      <c r="C26" s="106">
        <v>0</v>
      </c>
      <c r="D26" s="99">
        <v>0</v>
      </c>
      <c r="E26" s="103">
        <v>1871</v>
      </c>
      <c r="F26" s="99">
        <v>0</v>
      </c>
      <c r="G26" s="103">
        <v>14</v>
      </c>
      <c r="H26" s="99">
        <v>0</v>
      </c>
      <c r="I26" s="99">
        <v>0</v>
      </c>
      <c r="J26" s="99">
        <v>0</v>
      </c>
      <c r="K26" s="106">
        <v>0</v>
      </c>
      <c r="L26" s="106">
        <v>0</v>
      </c>
      <c r="M26" s="106">
        <v>0</v>
      </c>
      <c r="N26" s="106">
        <v>0</v>
      </c>
      <c r="O26" s="96">
        <v>2</v>
      </c>
      <c r="P26" s="96">
        <v>33</v>
      </c>
      <c r="Q26" s="103">
        <v>59</v>
      </c>
    </row>
    <row r="27" spans="1:17" s="2" customFormat="1" ht="12" customHeight="1">
      <c r="A27" s="83"/>
      <c r="B27" s="14" t="s">
        <v>72</v>
      </c>
      <c r="C27" s="106">
        <v>0</v>
      </c>
      <c r="D27" s="99">
        <v>0</v>
      </c>
      <c r="E27" s="103">
        <v>1</v>
      </c>
      <c r="F27" s="99">
        <v>0</v>
      </c>
      <c r="G27" s="99">
        <v>0</v>
      </c>
      <c r="H27" s="99">
        <v>0</v>
      </c>
      <c r="I27" s="99">
        <v>0</v>
      </c>
      <c r="J27" s="99">
        <v>0</v>
      </c>
      <c r="K27" s="106">
        <v>0</v>
      </c>
      <c r="L27" s="96">
        <v>14</v>
      </c>
      <c r="M27" s="96">
        <v>1</v>
      </c>
      <c r="N27" s="106">
        <v>0</v>
      </c>
      <c r="O27" s="96">
        <v>4</v>
      </c>
      <c r="P27" s="96">
        <v>1</v>
      </c>
      <c r="Q27" s="103">
        <v>32</v>
      </c>
    </row>
    <row r="28" spans="1:17" s="2" customFormat="1" ht="12" customHeight="1">
      <c r="A28" s="72" t="s">
        <v>171</v>
      </c>
      <c r="B28" s="13" t="s">
        <v>70</v>
      </c>
      <c r="C28" s="106">
        <v>0</v>
      </c>
      <c r="D28" s="99">
        <v>0</v>
      </c>
      <c r="E28" s="103">
        <v>20</v>
      </c>
      <c r="F28" s="99">
        <v>0</v>
      </c>
      <c r="G28" s="99">
        <v>0</v>
      </c>
      <c r="H28" s="99">
        <v>0</v>
      </c>
      <c r="I28" s="99">
        <v>0</v>
      </c>
      <c r="J28" s="99">
        <v>0</v>
      </c>
      <c r="K28" s="106">
        <v>0</v>
      </c>
      <c r="L28" s="106">
        <v>0</v>
      </c>
      <c r="M28" s="106">
        <v>0</v>
      </c>
      <c r="N28" s="106">
        <v>0</v>
      </c>
      <c r="O28" s="106">
        <v>0</v>
      </c>
      <c r="P28" s="106">
        <v>0</v>
      </c>
      <c r="Q28" s="99">
        <v>0</v>
      </c>
    </row>
    <row r="29" spans="1:17" s="2" customFormat="1" ht="12" customHeight="1">
      <c r="A29" s="73"/>
      <c r="B29" s="14" t="s">
        <v>71</v>
      </c>
      <c r="C29" s="106">
        <v>0</v>
      </c>
      <c r="D29" s="99">
        <v>0</v>
      </c>
      <c r="E29" s="103">
        <v>20</v>
      </c>
      <c r="F29" s="99">
        <v>0</v>
      </c>
      <c r="G29" s="99">
        <v>0</v>
      </c>
      <c r="H29" s="99">
        <v>0</v>
      </c>
      <c r="I29" s="99">
        <v>0</v>
      </c>
      <c r="J29" s="99">
        <v>0</v>
      </c>
      <c r="K29" s="106">
        <v>0</v>
      </c>
      <c r="L29" s="106">
        <v>0</v>
      </c>
      <c r="M29" s="106">
        <v>0</v>
      </c>
      <c r="N29" s="106">
        <v>0</v>
      </c>
      <c r="O29" s="106">
        <v>0</v>
      </c>
      <c r="P29" s="106">
        <v>0</v>
      </c>
      <c r="Q29" s="99">
        <v>0</v>
      </c>
    </row>
    <row r="30" spans="1:17" s="2" customFormat="1" ht="12" customHeight="1">
      <c r="A30" s="74"/>
      <c r="B30" s="14" t="s">
        <v>72</v>
      </c>
      <c r="C30" s="106">
        <v>0</v>
      </c>
      <c r="D30" s="99">
        <v>0</v>
      </c>
      <c r="E30" s="99">
        <v>0</v>
      </c>
      <c r="F30" s="99">
        <v>0</v>
      </c>
      <c r="G30" s="99">
        <v>0</v>
      </c>
      <c r="H30" s="99">
        <v>0</v>
      </c>
      <c r="I30" s="99">
        <v>0</v>
      </c>
      <c r="J30" s="99">
        <v>0</v>
      </c>
      <c r="K30" s="106">
        <v>0</v>
      </c>
      <c r="L30" s="106">
        <v>0</v>
      </c>
      <c r="M30" s="106">
        <v>0</v>
      </c>
      <c r="N30" s="106">
        <v>0</v>
      </c>
      <c r="O30" s="106">
        <v>0</v>
      </c>
      <c r="P30" s="106">
        <v>0</v>
      </c>
      <c r="Q30" s="99">
        <v>0</v>
      </c>
    </row>
    <row r="31" spans="1:17" s="2" customFormat="1" ht="12" customHeight="1">
      <c r="A31" s="75" t="s">
        <v>170</v>
      </c>
      <c r="B31" s="13" t="s">
        <v>70</v>
      </c>
      <c r="C31" s="106">
        <v>0</v>
      </c>
      <c r="D31" s="99">
        <v>0</v>
      </c>
      <c r="E31" s="103">
        <v>189</v>
      </c>
      <c r="F31" s="99">
        <v>0</v>
      </c>
      <c r="G31" s="99">
        <v>0</v>
      </c>
      <c r="H31" s="99">
        <v>0</v>
      </c>
      <c r="I31" s="99">
        <v>0</v>
      </c>
      <c r="J31" s="99">
        <v>0</v>
      </c>
      <c r="K31" s="106">
        <v>0</v>
      </c>
      <c r="L31" s="106">
        <v>0</v>
      </c>
      <c r="M31" s="106">
        <v>0</v>
      </c>
      <c r="N31" s="106">
        <v>0</v>
      </c>
      <c r="O31" s="96">
        <v>18</v>
      </c>
      <c r="P31" s="106">
        <v>0</v>
      </c>
      <c r="Q31" s="103">
        <v>38</v>
      </c>
    </row>
    <row r="32" spans="1:17" s="2" customFormat="1" ht="12" customHeight="1">
      <c r="A32" s="76"/>
      <c r="B32" s="14" t="s">
        <v>71</v>
      </c>
      <c r="C32" s="106">
        <v>0</v>
      </c>
      <c r="D32" s="99">
        <v>0</v>
      </c>
      <c r="E32" s="103">
        <v>189</v>
      </c>
      <c r="F32" s="99">
        <v>0</v>
      </c>
      <c r="G32" s="99">
        <v>0</v>
      </c>
      <c r="H32" s="99">
        <v>0</v>
      </c>
      <c r="I32" s="99">
        <v>0</v>
      </c>
      <c r="J32" s="99">
        <v>0</v>
      </c>
      <c r="K32" s="106">
        <v>0</v>
      </c>
      <c r="L32" s="106">
        <v>0</v>
      </c>
      <c r="M32" s="106">
        <v>0</v>
      </c>
      <c r="N32" s="106">
        <v>0</v>
      </c>
      <c r="O32" s="96">
        <v>5</v>
      </c>
      <c r="P32" s="106">
        <v>0</v>
      </c>
      <c r="Q32" s="103">
        <v>21</v>
      </c>
    </row>
    <row r="33" spans="1:17" s="2" customFormat="1" ht="12" customHeight="1">
      <c r="A33" s="77"/>
      <c r="B33" s="14" t="s">
        <v>72</v>
      </c>
      <c r="C33" s="107">
        <v>0</v>
      </c>
      <c r="D33" s="100">
        <v>0</v>
      </c>
      <c r="E33" s="100">
        <v>0</v>
      </c>
      <c r="F33" s="100">
        <v>0</v>
      </c>
      <c r="G33" s="100">
        <v>0</v>
      </c>
      <c r="H33" s="100">
        <v>0</v>
      </c>
      <c r="I33" s="100">
        <v>0</v>
      </c>
      <c r="J33" s="100">
        <v>0</v>
      </c>
      <c r="K33" s="107">
        <v>0</v>
      </c>
      <c r="L33" s="107">
        <v>0</v>
      </c>
      <c r="M33" s="107">
        <v>0</v>
      </c>
      <c r="N33" s="107">
        <v>0</v>
      </c>
      <c r="O33" s="97">
        <v>13</v>
      </c>
      <c r="P33" s="107">
        <v>0</v>
      </c>
      <c r="Q33" s="104">
        <v>17</v>
      </c>
    </row>
    <row r="34" spans="1:17" s="2" customFormat="1" ht="12" customHeight="1" thickBot="1">
      <c r="A34" s="27" t="s">
        <v>165</v>
      </c>
      <c r="B34" s="14" t="s">
        <v>166</v>
      </c>
      <c r="C34" s="108">
        <v>0</v>
      </c>
      <c r="D34" s="101">
        <v>0</v>
      </c>
      <c r="E34" s="101">
        <v>0</v>
      </c>
      <c r="F34" s="101">
        <v>0</v>
      </c>
      <c r="G34" s="101">
        <v>0</v>
      </c>
      <c r="H34" s="101">
        <v>0</v>
      </c>
      <c r="I34" s="101">
        <v>0</v>
      </c>
      <c r="J34" s="101">
        <v>0</v>
      </c>
      <c r="K34" s="108">
        <v>0</v>
      </c>
      <c r="L34" s="108">
        <v>0</v>
      </c>
      <c r="M34" s="108">
        <v>0</v>
      </c>
      <c r="N34" s="108">
        <v>0</v>
      </c>
      <c r="O34" s="108">
        <v>0</v>
      </c>
      <c r="P34" s="108">
        <v>0</v>
      </c>
      <c r="Q34" s="101">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78" t="str">
        <f>IF(LEN(A2)&gt;0,"資料來源："&amp;B2,"")</f>
        <v/>
      </c>
      <c r="B36" s="78"/>
      <c r="C36" s="78"/>
      <c r="D36" s="78"/>
      <c r="E36" s="78"/>
      <c r="F36" s="78"/>
      <c r="G36" s="78"/>
      <c r="H36" s="78"/>
      <c r="I36" s="78"/>
      <c r="J36" s="78"/>
      <c r="K36" s="78"/>
      <c r="L36" s="78"/>
      <c r="M36" s="78"/>
      <c r="N36" s="78"/>
      <c r="O36" s="78"/>
      <c r="P36" s="78"/>
      <c r="Q36" s="78"/>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21:B23"/>
    <mergeCell ref="C21:Q21"/>
    <mergeCell ref="A24:B24"/>
    <mergeCell ref="A25:A27"/>
    <mergeCell ref="A36:Q36"/>
    <mergeCell ref="A7:B9"/>
    <mergeCell ref="C7:Q7"/>
    <mergeCell ref="A17:A19"/>
    <mergeCell ref="A31:A33"/>
    <mergeCell ref="A3:C3"/>
    <mergeCell ref="A4:C4"/>
    <mergeCell ref="A5:Q5"/>
    <mergeCell ref="A6:Q6"/>
    <mergeCell ref="A37:Q37"/>
    <mergeCell ref="A35:Q35"/>
    <mergeCell ref="A10:B10"/>
    <mergeCell ref="A11:A13"/>
    <mergeCell ref="A14:A16"/>
    <mergeCell ref="A28:A30"/>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271</v>
      </c>
      <c r="F1" s="6" t="s">
        <v>269</v>
      </c>
      <c r="I1" s="12"/>
    </row>
    <row r="2" spans="1:17" s="6" customFormat="1" ht="28.5" hidden="1" customHeight="1">
      <c r="A2" s="8"/>
      <c r="B2" s="8"/>
      <c r="C2" s="7"/>
    </row>
    <row r="3" spans="1:17" s="3" customFormat="1" ht="18" customHeight="1">
      <c r="A3" s="53"/>
      <c r="B3" s="53"/>
      <c r="C3" s="53"/>
      <c r="D3" s="5"/>
      <c r="E3" s="5"/>
      <c r="F3" s="5"/>
      <c r="G3" s="5"/>
      <c r="H3" s="5"/>
      <c r="I3" s="5"/>
      <c r="J3" s="5"/>
      <c r="K3" s="5"/>
      <c r="L3" s="5"/>
      <c r="M3" s="5"/>
      <c r="N3" s="5"/>
      <c r="O3" s="5"/>
      <c r="P3" s="5"/>
      <c r="Q3" s="5"/>
    </row>
    <row r="4" spans="1:17" s="3" customFormat="1" ht="18" customHeight="1">
      <c r="A4" s="53"/>
      <c r="B4" s="53"/>
      <c r="C4" s="53"/>
      <c r="D4" s="10"/>
      <c r="E4" s="5"/>
      <c r="F4" s="5"/>
      <c r="G4" s="5"/>
      <c r="H4" s="5"/>
      <c r="I4" s="5"/>
      <c r="J4" s="5"/>
      <c r="K4" s="5"/>
      <c r="L4" s="5"/>
      <c r="M4" s="5"/>
      <c r="N4" s="5"/>
      <c r="O4" s="5"/>
      <c r="P4" s="5"/>
      <c r="Q4" s="5"/>
    </row>
    <row r="5" spans="1:17" ht="39.9" customHeight="1">
      <c r="A5" s="54" t="str">
        <f>E1</f>
        <v>嘉義縣舉發違反道路交通管理事件成果(續2)</v>
      </c>
      <c r="B5" s="54"/>
      <c r="C5" s="54"/>
      <c r="D5" s="54"/>
      <c r="E5" s="54"/>
      <c r="F5" s="54"/>
      <c r="G5" s="54"/>
      <c r="H5" s="54"/>
      <c r="I5" s="54"/>
      <c r="J5" s="54"/>
      <c r="K5" s="54"/>
      <c r="L5" s="54"/>
      <c r="M5" s="54"/>
      <c r="N5" s="54"/>
      <c r="O5" s="54"/>
      <c r="P5" s="54"/>
      <c r="Q5" s="54"/>
    </row>
    <row r="6" spans="1:17" ht="20.100000000000001" customHeight="1" thickBot="1">
      <c r="A6" s="55" t="str">
        <f>F1</f>
        <v>中華民國106年 7月</v>
      </c>
      <c r="B6" s="55"/>
      <c r="C6" s="55"/>
      <c r="D6" s="55"/>
      <c r="E6" s="55"/>
      <c r="F6" s="55"/>
      <c r="G6" s="55"/>
      <c r="H6" s="55"/>
      <c r="I6" s="55"/>
      <c r="J6" s="55"/>
      <c r="K6" s="55"/>
      <c r="L6" s="55"/>
      <c r="M6" s="55"/>
      <c r="N6" s="55"/>
      <c r="O6" s="55"/>
      <c r="P6" s="55"/>
      <c r="Q6" s="55"/>
    </row>
    <row r="7" spans="1:17" s="1" customFormat="1" ht="15.9" customHeight="1">
      <c r="A7" s="61" t="s">
        <v>36</v>
      </c>
      <c r="B7" s="62"/>
      <c r="C7" s="84" t="s">
        <v>243</v>
      </c>
      <c r="D7" s="67"/>
      <c r="E7" s="67"/>
      <c r="F7" s="67"/>
      <c r="G7" s="67"/>
      <c r="H7" s="67"/>
      <c r="I7" s="67"/>
      <c r="J7" s="67"/>
      <c r="K7" s="67"/>
      <c r="L7" s="67"/>
      <c r="M7" s="67"/>
      <c r="N7" s="67"/>
      <c r="O7" s="67"/>
      <c r="P7" s="67"/>
      <c r="Q7" s="67"/>
    </row>
    <row r="8" spans="1:17" s="1" customFormat="1" ht="69.900000000000006" customHeight="1">
      <c r="A8" s="63"/>
      <c r="B8" s="64"/>
      <c r="C8" s="21" t="s">
        <v>111</v>
      </c>
      <c r="D8" s="21" t="s">
        <v>257</v>
      </c>
      <c r="E8" s="21" t="s">
        <v>115</v>
      </c>
      <c r="F8" s="21" t="s">
        <v>264</v>
      </c>
      <c r="G8" s="22" t="s">
        <v>121</v>
      </c>
      <c r="H8" s="21" t="s">
        <v>122</v>
      </c>
      <c r="I8" s="29" t="s">
        <v>120</v>
      </c>
      <c r="J8" s="16" t="s">
        <v>123</v>
      </c>
      <c r="K8" s="23" t="s">
        <v>124</v>
      </c>
      <c r="L8" s="23" t="s">
        <v>134</v>
      </c>
      <c r="M8" s="23" t="s">
        <v>135</v>
      </c>
      <c r="N8" s="23" t="s">
        <v>136</v>
      </c>
      <c r="O8" s="23" t="s">
        <v>137</v>
      </c>
      <c r="P8" s="23" t="s">
        <v>254</v>
      </c>
      <c r="Q8" s="23" t="s">
        <v>139</v>
      </c>
    </row>
    <row r="9" spans="1:17" s="1" customFormat="1" ht="39.9" customHeight="1" thickBot="1">
      <c r="A9" s="65"/>
      <c r="B9" s="66"/>
      <c r="C9" s="18" t="s">
        <v>112</v>
      </c>
      <c r="D9" s="18" t="s">
        <v>113</v>
      </c>
      <c r="E9" s="18" t="s">
        <v>114</v>
      </c>
      <c r="F9" s="18" t="s">
        <v>116</v>
      </c>
      <c r="G9" s="18" t="s">
        <v>117</v>
      </c>
      <c r="H9" s="18" t="s">
        <v>118</v>
      </c>
      <c r="I9" s="18" t="s">
        <v>119</v>
      </c>
      <c r="J9" s="18" t="s">
        <v>126</v>
      </c>
      <c r="K9" s="18" t="s">
        <v>125</v>
      </c>
      <c r="L9" s="18" t="s">
        <v>127</v>
      </c>
      <c r="M9" s="18" t="s">
        <v>128</v>
      </c>
      <c r="N9" s="18" t="s">
        <v>129</v>
      </c>
      <c r="O9" s="18" t="s">
        <v>130</v>
      </c>
      <c r="P9" s="18" t="s">
        <v>256</v>
      </c>
      <c r="Q9" s="18" t="s">
        <v>131</v>
      </c>
    </row>
    <row r="10" spans="1:17" s="2" customFormat="1" ht="12" customHeight="1">
      <c r="A10" s="70" t="s">
        <v>0</v>
      </c>
      <c r="B10" s="71"/>
      <c r="C10" s="109">
        <v>32</v>
      </c>
      <c r="D10" s="110">
        <v>1583</v>
      </c>
      <c r="E10" s="110">
        <v>99</v>
      </c>
      <c r="F10" s="110">
        <v>3</v>
      </c>
      <c r="G10" s="110">
        <v>3</v>
      </c>
      <c r="H10" s="111">
        <v>0</v>
      </c>
      <c r="I10" s="110">
        <v>1332</v>
      </c>
      <c r="J10" s="110">
        <v>126</v>
      </c>
      <c r="K10" s="112">
        <v>0</v>
      </c>
      <c r="L10" s="109">
        <v>27</v>
      </c>
      <c r="M10" s="109">
        <v>386</v>
      </c>
      <c r="N10" s="109">
        <v>2</v>
      </c>
      <c r="O10" s="112">
        <v>0</v>
      </c>
      <c r="P10" s="109">
        <v>3</v>
      </c>
      <c r="Q10" s="111">
        <v>0</v>
      </c>
    </row>
    <row r="11" spans="1:17" s="2" customFormat="1" ht="12" customHeight="1">
      <c r="A11" s="81" t="s">
        <v>1</v>
      </c>
      <c r="B11" s="13" t="s">
        <v>2</v>
      </c>
      <c r="C11" s="96">
        <v>29</v>
      </c>
      <c r="D11" s="103">
        <v>888</v>
      </c>
      <c r="E11" s="103">
        <v>99</v>
      </c>
      <c r="F11" s="103">
        <v>3</v>
      </c>
      <c r="G11" s="103">
        <v>3</v>
      </c>
      <c r="H11" s="99">
        <v>0</v>
      </c>
      <c r="I11" s="103">
        <v>769</v>
      </c>
      <c r="J11" s="103">
        <v>69</v>
      </c>
      <c r="K11" s="106">
        <v>0</v>
      </c>
      <c r="L11" s="96">
        <v>27</v>
      </c>
      <c r="M11" s="96">
        <v>337</v>
      </c>
      <c r="N11" s="96">
        <v>2</v>
      </c>
      <c r="O11" s="106">
        <v>0</v>
      </c>
      <c r="P11" s="96">
        <v>1</v>
      </c>
      <c r="Q11" s="99">
        <v>0</v>
      </c>
    </row>
    <row r="12" spans="1:17" s="2" customFormat="1" ht="12" customHeight="1">
      <c r="A12" s="82"/>
      <c r="B12" s="14" t="s">
        <v>3</v>
      </c>
      <c r="C12" s="96">
        <v>22</v>
      </c>
      <c r="D12" s="103">
        <v>71</v>
      </c>
      <c r="E12" s="103">
        <v>97</v>
      </c>
      <c r="F12" s="99">
        <v>0</v>
      </c>
      <c r="G12" s="103">
        <v>3</v>
      </c>
      <c r="H12" s="99">
        <v>0</v>
      </c>
      <c r="I12" s="103">
        <v>598</v>
      </c>
      <c r="J12" s="103">
        <v>40</v>
      </c>
      <c r="K12" s="106">
        <v>0</v>
      </c>
      <c r="L12" s="106">
        <v>0</v>
      </c>
      <c r="M12" s="96">
        <v>318</v>
      </c>
      <c r="N12" s="96">
        <v>2</v>
      </c>
      <c r="O12" s="106">
        <v>0</v>
      </c>
      <c r="P12" s="96">
        <v>1</v>
      </c>
      <c r="Q12" s="99">
        <v>0</v>
      </c>
    </row>
    <row r="13" spans="1:17" s="2" customFormat="1" ht="12" customHeight="1">
      <c r="A13" s="83"/>
      <c r="B13" s="14" t="s">
        <v>4</v>
      </c>
      <c r="C13" s="96">
        <v>7</v>
      </c>
      <c r="D13" s="103">
        <v>817</v>
      </c>
      <c r="E13" s="103">
        <v>2</v>
      </c>
      <c r="F13" s="103">
        <v>3</v>
      </c>
      <c r="G13" s="99">
        <v>0</v>
      </c>
      <c r="H13" s="99">
        <v>0</v>
      </c>
      <c r="I13" s="103">
        <v>171</v>
      </c>
      <c r="J13" s="103">
        <v>29</v>
      </c>
      <c r="K13" s="106">
        <v>0</v>
      </c>
      <c r="L13" s="96">
        <v>27</v>
      </c>
      <c r="M13" s="96">
        <v>19</v>
      </c>
      <c r="N13" s="106">
        <v>0</v>
      </c>
      <c r="O13" s="106">
        <v>0</v>
      </c>
      <c r="P13" s="106">
        <v>0</v>
      </c>
      <c r="Q13" s="99">
        <v>0</v>
      </c>
    </row>
    <row r="14" spans="1:17" s="2" customFormat="1" ht="12" customHeight="1">
      <c r="A14" s="72" t="s">
        <v>171</v>
      </c>
      <c r="B14" s="13" t="s">
        <v>2</v>
      </c>
      <c r="C14" s="96">
        <v>1</v>
      </c>
      <c r="D14" s="103">
        <v>2</v>
      </c>
      <c r="E14" s="99">
        <v>0</v>
      </c>
      <c r="F14" s="99">
        <v>0</v>
      </c>
      <c r="G14" s="99">
        <v>0</v>
      </c>
      <c r="H14" s="99">
        <v>0</v>
      </c>
      <c r="I14" s="103">
        <v>1</v>
      </c>
      <c r="J14" s="99">
        <v>0</v>
      </c>
      <c r="K14" s="106">
        <v>0</v>
      </c>
      <c r="L14" s="106">
        <v>0</v>
      </c>
      <c r="M14" s="106">
        <v>0</v>
      </c>
      <c r="N14" s="106">
        <v>0</v>
      </c>
      <c r="O14" s="106">
        <v>0</v>
      </c>
      <c r="P14" s="106">
        <v>0</v>
      </c>
      <c r="Q14" s="99">
        <v>0</v>
      </c>
    </row>
    <row r="15" spans="1:17" s="2" customFormat="1" ht="12" customHeight="1">
      <c r="A15" s="73"/>
      <c r="B15" s="14" t="s">
        <v>3</v>
      </c>
      <c r="C15" s="106">
        <v>0</v>
      </c>
      <c r="D15" s="103">
        <v>1</v>
      </c>
      <c r="E15" s="99">
        <v>0</v>
      </c>
      <c r="F15" s="99">
        <v>0</v>
      </c>
      <c r="G15" s="99">
        <v>0</v>
      </c>
      <c r="H15" s="99">
        <v>0</v>
      </c>
      <c r="I15" s="99">
        <v>0</v>
      </c>
      <c r="J15" s="99">
        <v>0</v>
      </c>
      <c r="K15" s="106">
        <v>0</v>
      </c>
      <c r="L15" s="106">
        <v>0</v>
      </c>
      <c r="M15" s="106">
        <v>0</v>
      </c>
      <c r="N15" s="106">
        <v>0</v>
      </c>
      <c r="O15" s="106">
        <v>0</v>
      </c>
      <c r="P15" s="106">
        <v>0</v>
      </c>
      <c r="Q15" s="99">
        <v>0</v>
      </c>
    </row>
    <row r="16" spans="1:17" s="2" customFormat="1" ht="12" customHeight="1">
      <c r="A16" s="74"/>
      <c r="B16" s="14" t="s">
        <v>4</v>
      </c>
      <c r="C16" s="96">
        <v>1</v>
      </c>
      <c r="D16" s="103">
        <v>1</v>
      </c>
      <c r="E16" s="99">
        <v>0</v>
      </c>
      <c r="F16" s="99">
        <v>0</v>
      </c>
      <c r="G16" s="99">
        <v>0</v>
      </c>
      <c r="H16" s="99">
        <v>0</v>
      </c>
      <c r="I16" s="103">
        <v>1</v>
      </c>
      <c r="J16" s="99">
        <v>0</v>
      </c>
      <c r="K16" s="106">
        <v>0</v>
      </c>
      <c r="L16" s="106">
        <v>0</v>
      </c>
      <c r="M16" s="106">
        <v>0</v>
      </c>
      <c r="N16" s="106">
        <v>0</v>
      </c>
      <c r="O16" s="106">
        <v>0</v>
      </c>
      <c r="P16" s="106">
        <v>0</v>
      </c>
      <c r="Q16" s="99">
        <v>0</v>
      </c>
    </row>
    <row r="17" spans="1:18" s="2" customFormat="1" ht="12" customHeight="1">
      <c r="A17" s="75" t="s">
        <v>170</v>
      </c>
      <c r="B17" s="13" t="s">
        <v>2</v>
      </c>
      <c r="C17" s="96">
        <v>2</v>
      </c>
      <c r="D17" s="103">
        <v>693</v>
      </c>
      <c r="E17" s="99">
        <v>0</v>
      </c>
      <c r="F17" s="99">
        <v>0</v>
      </c>
      <c r="G17" s="99">
        <v>0</v>
      </c>
      <c r="H17" s="99">
        <v>0</v>
      </c>
      <c r="I17" s="103">
        <v>562</v>
      </c>
      <c r="J17" s="103">
        <v>57</v>
      </c>
      <c r="K17" s="106">
        <v>0</v>
      </c>
      <c r="L17" s="106">
        <v>0</v>
      </c>
      <c r="M17" s="96">
        <v>49</v>
      </c>
      <c r="N17" s="106">
        <v>0</v>
      </c>
      <c r="O17" s="106">
        <v>0</v>
      </c>
      <c r="P17" s="96">
        <v>2</v>
      </c>
      <c r="Q17" s="99">
        <v>0</v>
      </c>
    </row>
    <row r="18" spans="1:18" s="2" customFormat="1" ht="12" customHeight="1">
      <c r="A18" s="76"/>
      <c r="B18" s="14" t="s">
        <v>3</v>
      </c>
      <c r="C18" s="106">
        <v>0</v>
      </c>
      <c r="D18" s="103">
        <v>14</v>
      </c>
      <c r="E18" s="99">
        <v>0</v>
      </c>
      <c r="F18" s="99">
        <v>0</v>
      </c>
      <c r="G18" s="99">
        <v>0</v>
      </c>
      <c r="H18" s="99">
        <v>0</v>
      </c>
      <c r="I18" s="103">
        <v>213</v>
      </c>
      <c r="J18" s="103">
        <v>14</v>
      </c>
      <c r="K18" s="106">
        <v>0</v>
      </c>
      <c r="L18" s="106">
        <v>0</v>
      </c>
      <c r="M18" s="96">
        <v>48</v>
      </c>
      <c r="N18" s="106">
        <v>0</v>
      </c>
      <c r="O18" s="106">
        <v>0</v>
      </c>
      <c r="P18" s="96">
        <v>2</v>
      </c>
      <c r="Q18" s="99">
        <v>0</v>
      </c>
    </row>
    <row r="19" spans="1:18" s="2" customFormat="1" ht="12" customHeight="1">
      <c r="A19" s="77"/>
      <c r="B19" s="13" t="s">
        <v>4</v>
      </c>
      <c r="C19" s="97">
        <v>2</v>
      </c>
      <c r="D19" s="104">
        <v>679</v>
      </c>
      <c r="E19" s="100">
        <v>0</v>
      </c>
      <c r="F19" s="100">
        <v>0</v>
      </c>
      <c r="G19" s="100">
        <v>0</v>
      </c>
      <c r="H19" s="100">
        <v>0</v>
      </c>
      <c r="I19" s="104">
        <v>349</v>
      </c>
      <c r="J19" s="104">
        <v>43</v>
      </c>
      <c r="K19" s="107">
        <v>0</v>
      </c>
      <c r="L19" s="107">
        <v>0</v>
      </c>
      <c r="M19" s="97">
        <v>1</v>
      </c>
      <c r="N19" s="107">
        <v>0</v>
      </c>
      <c r="O19" s="107">
        <v>0</v>
      </c>
      <c r="P19" s="107">
        <v>0</v>
      </c>
      <c r="Q19" s="100">
        <v>0</v>
      </c>
    </row>
    <row r="20" spans="1:18" s="2" customFormat="1" ht="12" customHeight="1" thickBot="1">
      <c r="A20" s="27" t="s">
        <v>163</v>
      </c>
      <c r="B20" s="15" t="s">
        <v>2</v>
      </c>
      <c r="C20" s="108">
        <v>0</v>
      </c>
      <c r="D20" s="101">
        <v>0</v>
      </c>
      <c r="E20" s="101">
        <v>0</v>
      </c>
      <c r="F20" s="101">
        <v>0</v>
      </c>
      <c r="G20" s="101">
        <v>0</v>
      </c>
      <c r="H20" s="101">
        <v>0</v>
      </c>
      <c r="I20" s="101">
        <v>0</v>
      </c>
      <c r="J20" s="101">
        <v>0</v>
      </c>
      <c r="K20" s="108">
        <v>0</v>
      </c>
      <c r="L20" s="108">
        <v>0</v>
      </c>
      <c r="M20" s="108">
        <v>0</v>
      </c>
      <c r="N20" s="108">
        <v>0</v>
      </c>
      <c r="O20" s="108">
        <v>0</v>
      </c>
      <c r="P20" s="108">
        <v>0</v>
      </c>
      <c r="Q20" s="101">
        <v>0</v>
      </c>
    </row>
    <row r="21" spans="1:18" s="2" customFormat="1" ht="15.9" customHeight="1">
      <c r="A21" s="61" t="s">
        <v>37</v>
      </c>
      <c r="B21" s="62"/>
      <c r="C21" s="89"/>
      <c r="D21" s="90"/>
      <c r="E21" s="90"/>
      <c r="F21" s="90"/>
      <c r="G21" s="90"/>
      <c r="H21" s="90"/>
      <c r="I21" s="90"/>
      <c r="J21" s="90"/>
      <c r="K21" s="91"/>
      <c r="L21" s="88" t="s">
        <v>205</v>
      </c>
      <c r="M21" s="88"/>
      <c r="N21" s="88"/>
      <c r="O21" s="88"/>
      <c r="P21" s="88"/>
      <c r="Q21" s="88"/>
    </row>
    <row r="22" spans="1:18" s="2" customFormat="1" ht="75" customHeight="1">
      <c r="A22" s="63"/>
      <c r="B22" s="64"/>
      <c r="C22" s="23" t="s">
        <v>138</v>
      </c>
      <c r="D22" s="23" t="s">
        <v>147</v>
      </c>
      <c r="E22" s="16" t="s">
        <v>148</v>
      </c>
      <c r="F22" s="23" t="s">
        <v>149</v>
      </c>
      <c r="G22" s="23" t="s">
        <v>150</v>
      </c>
      <c r="H22" s="23" t="s">
        <v>151</v>
      </c>
      <c r="I22" s="23" t="s">
        <v>152</v>
      </c>
      <c r="J22" s="23" t="s">
        <v>146</v>
      </c>
      <c r="K22" s="48" t="s">
        <v>154</v>
      </c>
      <c r="L22" s="86" t="s">
        <v>0</v>
      </c>
      <c r="M22" s="19" t="s">
        <v>182</v>
      </c>
      <c r="N22" s="19" t="s">
        <v>183</v>
      </c>
      <c r="O22" s="26" t="s">
        <v>184</v>
      </c>
      <c r="P22" s="26" t="s">
        <v>187</v>
      </c>
      <c r="Q22" s="19" t="s">
        <v>189</v>
      </c>
      <c r="R22" s="39"/>
    </row>
    <row r="23" spans="1:18" s="2" customFormat="1" ht="39.9" customHeight="1" thickBot="1">
      <c r="A23" s="65"/>
      <c r="B23" s="66"/>
      <c r="C23" s="18" t="s">
        <v>132</v>
      </c>
      <c r="D23" s="18" t="s">
        <v>133</v>
      </c>
      <c r="E23" s="18" t="s">
        <v>140</v>
      </c>
      <c r="F23" s="18" t="s">
        <v>141</v>
      </c>
      <c r="G23" s="18" t="s">
        <v>142</v>
      </c>
      <c r="H23" s="18" t="s">
        <v>143</v>
      </c>
      <c r="I23" s="18" t="s">
        <v>144</v>
      </c>
      <c r="J23" s="18" t="s">
        <v>145</v>
      </c>
      <c r="K23" s="18" t="s">
        <v>153</v>
      </c>
      <c r="L23" s="87"/>
      <c r="M23" s="18" t="s">
        <v>255</v>
      </c>
      <c r="N23" s="18" t="s">
        <v>185</v>
      </c>
      <c r="O23" s="18" t="s">
        <v>186</v>
      </c>
      <c r="P23" s="18" t="s">
        <v>188</v>
      </c>
      <c r="Q23" s="18" t="s">
        <v>201</v>
      </c>
      <c r="R23" s="40"/>
    </row>
    <row r="24" spans="1:18" s="2" customFormat="1" ht="12" customHeight="1">
      <c r="A24" s="70" t="s">
        <v>0</v>
      </c>
      <c r="B24" s="71"/>
      <c r="C24" s="114">
        <v>0</v>
      </c>
      <c r="D24" s="95">
        <v>9</v>
      </c>
      <c r="E24" s="102">
        <v>75</v>
      </c>
      <c r="F24" s="118">
        <v>90</v>
      </c>
      <c r="G24" s="110">
        <v>13</v>
      </c>
      <c r="H24" s="98">
        <v>0</v>
      </c>
      <c r="I24" s="95">
        <v>1</v>
      </c>
      <c r="J24" s="110">
        <v>1</v>
      </c>
      <c r="K24" s="121">
        <v>146</v>
      </c>
      <c r="L24" s="95">
        <v>19</v>
      </c>
      <c r="M24" s="105">
        <v>0</v>
      </c>
      <c r="N24" s="105">
        <v>0</v>
      </c>
      <c r="O24" s="105">
        <v>0</v>
      </c>
      <c r="P24" s="105">
        <v>0</v>
      </c>
      <c r="Q24" s="98">
        <v>0</v>
      </c>
    </row>
    <row r="25" spans="1:18" s="2" customFormat="1" ht="12" customHeight="1">
      <c r="A25" s="81" t="s">
        <v>1</v>
      </c>
      <c r="B25" s="13" t="s">
        <v>2</v>
      </c>
      <c r="C25" s="115">
        <v>0</v>
      </c>
      <c r="D25" s="96">
        <v>3</v>
      </c>
      <c r="E25" s="103">
        <v>65</v>
      </c>
      <c r="F25" s="119">
        <v>65</v>
      </c>
      <c r="G25" s="103">
        <v>13</v>
      </c>
      <c r="H25" s="99">
        <v>0</v>
      </c>
      <c r="I25" s="106">
        <v>0</v>
      </c>
      <c r="J25" s="103">
        <v>1</v>
      </c>
      <c r="K25" s="122">
        <v>138</v>
      </c>
      <c r="L25" s="106">
        <v>0</v>
      </c>
      <c r="M25" s="106">
        <v>0</v>
      </c>
      <c r="N25" s="106">
        <v>0</v>
      </c>
      <c r="O25" s="106">
        <v>0</v>
      </c>
      <c r="P25" s="106">
        <v>0</v>
      </c>
      <c r="Q25" s="99">
        <v>0</v>
      </c>
    </row>
    <row r="26" spans="1:18" s="2" customFormat="1" ht="12" customHeight="1">
      <c r="A26" s="82"/>
      <c r="B26" s="14" t="s">
        <v>3</v>
      </c>
      <c r="C26" s="115">
        <v>0</v>
      </c>
      <c r="D26" s="96">
        <v>2</v>
      </c>
      <c r="E26" s="103">
        <v>59</v>
      </c>
      <c r="F26" s="124">
        <v>0</v>
      </c>
      <c r="G26" s="99">
        <v>0</v>
      </c>
      <c r="H26" s="99">
        <v>0</v>
      </c>
      <c r="I26" s="106">
        <v>0</v>
      </c>
      <c r="J26" s="99">
        <v>0</v>
      </c>
      <c r="K26" s="122">
        <v>105</v>
      </c>
      <c r="L26" s="106">
        <v>0</v>
      </c>
      <c r="M26" s="106">
        <v>0</v>
      </c>
      <c r="N26" s="106">
        <v>0</v>
      </c>
      <c r="O26" s="106">
        <v>0</v>
      </c>
      <c r="P26" s="106">
        <v>0</v>
      </c>
      <c r="Q26" s="99">
        <v>0</v>
      </c>
    </row>
    <row r="27" spans="1:18" s="2" customFormat="1" ht="12" customHeight="1">
      <c r="A27" s="83"/>
      <c r="B27" s="14" t="s">
        <v>4</v>
      </c>
      <c r="C27" s="115">
        <v>0</v>
      </c>
      <c r="D27" s="96">
        <v>1</v>
      </c>
      <c r="E27" s="103">
        <v>6</v>
      </c>
      <c r="F27" s="119">
        <v>65</v>
      </c>
      <c r="G27" s="103">
        <v>13</v>
      </c>
      <c r="H27" s="99">
        <v>0</v>
      </c>
      <c r="I27" s="106">
        <v>0</v>
      </c>
      <c r="J27" s="103">
        <v>1</v>
      </c>
      <c r="K27" s="122">
        <v>33</v>
      </c>
      <c r="L27" s="106">
        <v>0</v>
      </c>
      <c r="M27" s="106">
        <v>0</v>
      </c>
      <c r="N27" s="106">
        <v>0</v>
      </c>
      <c r="O27" s="106">
        <v>0</v>
      </c>
      <c r="P27" s="106">
        <v>0</v>
      </c>
      <c r="Q27" s="99">
        <v>0</v>
      </c>
    </row>
    <row r="28" spans="1:18" s="2" customFormat="1" ht="12" customHeight="1">
      <c r="A28" s="72" t="s">
        <v>171</v>
      </c>
      <c r="B28" s="13" t="s">
        <v>2</v>
      </c>
      <c r="C28" s="115">
        <v>0</v>
      </c>
      <c r="D28" s="106">
        <v>0</v>
      </c>
      <c r="E28" s="103">
        <v>4</v>
      </c>
      <c r="F28" s="124">
        <v>0</v>
      </c>
      <c r="G28" s="99">
        <v>0</v>
      </c>
      <c r="H28" s="99">
        <v>0</v>
      </c>
      <c r="I28" s="106">
        <v>0</v>
      </c>
      <c r="J28" s="99">
        <v>0</v>
      </c>
      <c r="K28" s="125">
        <v>0</v>
      </c>
      <c r="L28" s="106">
        <v>0</v>
      </c>
      <c r="M28" s="106">
        <v>0</v>
      </c>
      <c r="N28" s="106">
        <v>0</v>
      </c>
      <c r="O28" s="106">
        <v>0</v>
      </c>
      <c r="P28" s="106">
        <v>0</v>
      </c>
      <c r="Q28" s="99">
        <v>0</v>
      </c>
    </row>
    <row r="29" spans="1:18" s="2" customFormat="1" ht="12" customHeight="1">
      <c r="A29" s="73"/>
      <c r="B29" s="14" t="s">
        <v>3</v>
      </c>
      <c r="C29" s="115">
        <v>0</v>
      </c>
      <c r="D29" s="106">
        <v>0</v>
      </c>
      <c r="E29" s="103">
        <v>4</v>
      </c>
      <c r="F29" s="124">
        <v>0</v>
      </c>
      <c r="G29" s="99">
        <v>0</v>
      </c>
      <c r="H29" s="99">
        <v>0</v>
      </c>
      <c r="I29" s="106">
        <v>0</v>
      </c>
      <c r="J29" s="99">
        <v>0</v>
      </c>
      <c r="K29" s="125">
        <v>0</v>
      </c>
      <c r="L29" s="106">
        <v>0</v>
      </c>
      <c r="M29" s="106">
        <v>0</v>
      </c>
      <c r="N29" s="106">
        <v>0</v>
      </c>
      <c r="O29" s="106">
        <v>0</v>
      </c>
      <c r="P29" s="106">
        <v>0</v>
      </c>
      <c r="Q29" s="99">
        <v>0</v>
      </c>
    </row>
    <row r="30" spans="1:18" s="2" customFormat="1" ht="12" customHeight="1">
      <c r="A30" s="74"/>
      <c r="B30" s="14" t="s">
        <v>4</v>
      </c>
      <c r="C30" s="115">
        <v>0</v>
      </c>
      <c r="D30" s="106">
        <v>0</v>
      </c>
      <c r="E30" s="99">
        <v>0</v>
      </c>
      <c r="F30" s="124">
        <v>0</v>
      </c>
      <c r="G30" s="99">
        <v>0</v>
      </c>
      <c r="H30" s="99">
        <v>0</v>
      </c>
      <c r="I30" s="106">
        <v>0</v>
      </c>
      <c r="J30" s="99">
        <v>0</v>
      </c>
      <c r="K30" s="125">
        <v>0</v>
      </c>
      <c r="L30" s="106">
        <v>0</v>
      </c>
      <c r="M30" s="106">
        <v>0</v>
      </c>
      <c r="N30" s="106">
        <v>0</v>
      </c>
      <c r="O30" s="106">
        <v>0</v>
      </c>
      <c r="P30" s="106">
        <v>0</v>
      </c>
      <c r="Q30" s="99">
        <v>0</v>
      </c>
    </row>
    <row r="31" spans="1:18" s="2" customFormat="1" ht="12" customHeight="1">
      <c r="A31" s="75" t="s">
        <v>170</v>
      </c>
      <c r="B31" s="13" t="s">
        <v>2</v>
      </c>
      <c r="C31" s="115">
        <v>0</v>
      </c>
      <c r="D31" s="96">
        <v>6</v>
      </c>
      <c r="E31" s="103">
        <v>6</v>
      </c>
      <c r="F31" s="119">
        <v>25</v>
      </c>
      <c r="G31" s="99">
        <v>0</v>
      </c>
      <c r="H31" s="99">
        <v>0</v>
      </c>
      <c r="I31" s="96">
        <v>1</v>
      </c>
      <c r="J31" s="99">
        <v>0</v>
      </c>
      <c r="K31" s="122">
        <v>8</v>
      </c>
      <c r="L31" s="106">
        <v>0</v>
      </c>
      <c r="M31" s="106">
        <v>0</v>
      </c>
      <c r="N31" s="106">
        <v>0</v>
      </c>
      <c r="O31" s="106">
        <v>0</v>
      </c>
      <c r="P31" s="106">
        <v>0</v>
      </c>
      <c r="Q31" s="99">
        <v>0</v>
      </c>
    </row>
    <row r="32" spans="1:18" s="2" customFormat="1" ht="12" customHeight="1">
      <c r="A32" s="76"/>
      <c r="B32" s="14" t="s">
        <v>3</v>
      </c>
      <c r="C32" s="115">
        <v>0</v>
      </c>
      <c r="D32" s="96">
        <v>4</v>
      </c>
      <c r="E32" s="103">
        <v>6</v>
      </c>
      <c r="F32" s="124">
        <v>0</v>
      </c>
      <c r="G32" s="99">
        <v>0</v>
      </c>
      <c r="H32" s="99">
        <v>0</v>
      </c>
      <c r="I32" s="106">
        <v>0</v>
      </c>
      <c r="J32" s="99">
        <v>0</v>
      </c>
      <c r="K32" s="122">
        <v>1</v>
      </c>
      <c r="L32" s="106">
        <v>0</v>
      </c>
      <c r="M32" s="106">
        <v>0</v>
      </c>
      <c r="N32" s="106">
        <v>0</v>
      </c>
      <c r="O32" s="106">
        <v>0</v>
      </c>
      <c r="P32" s="106">
        <v>0</v>
      </c>
      <c r="Q32" s="99">
        <v>0</v>
      </c>
    </row>
    <row r="33" spans="1:17" s="2" customFormat="1" ht="12" customHeight="1">
      <c r="A33" s="77"/>
      <c r="B33" s="14" t="s">
        <v>4</v>
      </c>
      <c r="C33" s="116">
        <v>0</v>
      </c>
      <c r="D33" s="97">
        <v>2</v>
      </c>
      <c r="E33" s="100">
        <v>0</v>
      </c>
      <c r="F33" s="120">
        <v>25</v>
      </c>
      <c r="G33" s="100">
        <v>0</v>
      </c>
      <c r="H33" s="100">
        <v>0</v>
      </c>
      <c r="I33" s="97">
        <v>1</v>
      </c>
      <c r="J33" s="100">
        <v>0</v>
      </c>
      <c r="K33" s="123">
        <v>7</v>
      </c>
      <c r="L33" s="107">
        <v>0</v>
      </c>
      <c r="M33" s="107">
        <v>0</v>
      </c>
      <c r="N33" s="107">
        <v>0</v>
      </c>
      <c r="O33" s="107">
        <v>0</v>
      </c>
      <c r="P33" s="107">
        <v>0</v>
      </c>
      <c r="Q33" s="100">
        <v>0</v>
      </c>
    </row>
    <row r="34" spans="1:17" s="2" customFormat="1" ht="12" customHeight="1" thickBot="1">
      <c r="A34" s="27" t="s">
        <v>163</v>
      </c>
      <c r="B34" s="14" t="s">
        <v>162</v>
      </c>
      <c r="C34" s="117">
        <v>0</v>
      </c>
      <c r="D34" s="108">
        <v>0</v>
      </c>
      <c r="E34" s="101">
        <v>0</v>
      </c>
      <c r="F34" s="126">
        <v>0</v>
      </c>
      <c r="G34" s="101">
        <v>0</v>
      </c>
      <c r="H34" s="101">
        <v>0</v>
      </c>
      <c r="I34" s="108">
        <v>0</v>
      </c>
      <c r="J34" s="101">
        <v>0</v>
      </c>
      <c r="K34" s="127">
        <v>0</v>
      </c>
      <c r="L34" s="108">
        <v>0</v>
      </c>
      <c r="M34" s="108">
        <v>0</v>
      </c>
      <c r="N34" s="108">
        <v>0</v>
      </c>
      <c r="O34" s="108">
        <v>0</v>
      </c>
      <c r="P34" s="108">
        <v>0</v>
      </c>
      <c r="Q34" s="101">
        <v>0</v>
      </c>
    </row>
    <row r="35" spans="1:17" s="4" customFormat="1" ht="35.1" customHeight="1">
      <c r="A35" s="93" t="str">
        <f>IF(LEN(A2)&gt;0,"填表　　　　　　　　　　　　　審核　　　　　　　　　　　　　主辦業務人員　　　　　　　　　　　　機關長官　　　　　　　　　　　　　
　　　　　　　　　　　　　　　　　　　　　　　　　　　　　　主辦統計人員","")</f>
        <v/>
      </c>
      <c r="B35" s="93"/>
      <c r="C35" s="93"/>
      <c r="D35" s="93"/>
      <c r="E35" s="93"/>
      <c r="F35" s="93"/>
      <c r="G35" s="93"/>
      <c r="H35" s="93"/>
      <c r="I35" s="93"/>
      <c r="J35" s="93"/>
      <c r="K35" s="93"/>
      <c r="L35" s="93"/>
      <c r="M35" s="93"/>
      <c r="N35" s="93"/>
      <c r="O35" s="93"/>
      <c r="P35" s="93"/>
      <c r="Q35" s="93"/>
    </row>
    <row r="36" spans="1:17" ht="15.9" customHeight="1">
      <c r="A36" s="85" t="str">
        <f>IF(LEN(A2)&gt;0,"資料來源："&amp;B2,"")</f>
        <v/>
      </c>
      <c r="B36" s="85"/>
      <c r="C36" s="85"/>
      <c r="D36" s="85"/>
      <c r="E36" s="85"/>
      <c r="F36" s="85"/>
      <c r="G36" s="85"/>
      <c r="H36" s="85"/>
      <c r="I36" s="85"/>
      <c r="J36" s="85"/>
      <c r="K36" s="85"/>
      <c r="L36" s="85"/>
      <c r="M36" s="85"/>
      <c r="N36" s="85"/>
      <c r="O36" s="85"/>
      <c r="P36" s="85"/>
      <c r="Q36" s="85"/>
    </row>
    <row r="37" spans="1:17" ht="90" customHeight="1">
      <c r="A37" s="92" t="str">
        <f>SUBSTITUTE(IF(LEN(A2)&gt;0,"填表說明："&amp;C2,""),CHAR(10),CHAR(10)&amp;"　　　　　")</f>
        <v/>
      </c>
      <c r="B37" s="92"/>
      <c r="C37" s="92"/>
      <c r="D37" s="92"/>
      <c r="E37" s="92"/>
      <c r="F37" s="92"/>
      <c r="G37" s="92"/>
      <c r="H37" s="92"/>
      <c r="I37" s="92"/>
      <c r="J37" s="92"/>
      <c r="K37" s="92"/>
      <c r="L37" s="92"/>
      <c r="M37" s="92"/>
      <c r="N37" s="92"/>
      <c r="O37" s="92"/>
      <c r="P37" s="92"/>
      <c r="Q37" s="92"/>
    </row>
    <row r="38" spans="1:17" ht="18" customHeight="1">
      <c r="A38" s="9"/>
      <c r="B38" s="11"/>
      <c r="C38" s="11"/>
      <c r="D38" s="11"/>
      <c r="E38" s="11"/>
      <c r="F38" s="11"/>
      <c r="G38" s="11"/>
      <c r="H38" s="11"/>
      <c r="I38" s="11"/>
      <c r="J38" s="11"/>
      <c r="K38" s="11"/>
      <c r="L38" s="11"/>
      <c r="M38" s="11"/>
      <c r="N38" s="11"/>
      <c r="O38" s="11"/>
      <c r="P38" s="11"/>
      <c r="Q38" s="11"/>
    </row>
  </sheetData>
  <mergeCells count="21">
    <mergeCell ref="A37:Q37"/>
    <mergeCell ref="A35:Q35"/>
    <mergeCell ref="A10:B10"/>
    <mergeCell ref="A11:A13"/>
    <mergeCell ref="A14:A16"/>
    <mergeCell ref="A28:A30"/>
    <mergeCell ref="A36:Q36"/>
    <mergeCell ref="A24:B24"/>
    <mergeCell ref="A31:A33"/>
    <mergeCell ref="A17:A19"/>
    <mergeCell ref="A7:B9"/>
    <mergeCell ref="L22:L23"/>
    <mergeCell ref="L21:Q21"/>
    <mergeCell ref="C21:K21"/>
    <mergeCell ref="C7:Q7"/>
    <mergeCell ref="A3:C3"/>
    <mergeCell ref="A4:C4"/>
    <mergeCell ref="A5:Q5"/>
    <mergeCell ref="A6:Q6"/>
    <mergeCell ref="A21:B23"/>
    <mergeCell ref="A25:A27"/>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274</v>
      </c>
      <c r="F1" s="6" t="s">
        <v>269</v>
      </c>
      <c r="I1" s="12"/>
    </row>
    <row r="2" spans="1:17" s="6" customFormat="1" ht="28.5" hidden="1" customHeight="1">
      <c r="A2" s="128" t="s">
        <v>276</v>
      </c>
      <c r="B2" s="128" t="s">
        <v>272</v>
      </c>
      <c r="C2" s="129" t="s">
        <v>273</v>
      </c>
      <c r="E2" s="6" t="str">
        <f>IF(LEN(A2)&gt;0,"中華" &amp; A2 &amp; "編製","")</f>
        <v>中華民國106年 8月 2日編製</v>
      </c>
    </row>
    <row r="3" spans="1:17" s="3" customFormat="1" ht="18" customHeight="1">
      <c r="A3" s="53"/>
      <c r="B3" s="53"/>
      <c r="C3" s="53"/>
      <c r="D3" s="5"/>
      <c r="E3" s="5"/>
      <c r="F3" s="5"/>
      <c r="G3" s="5"/>
      <c r="H3" s="5"/>
      <c r="I3" s="5"/>
      <c r="J3" s="5"/>
      <c r="K3" s="5"/>
      <c r="L3" s="5"/>
      <c r="M3" s="5"/>
      <c r="N3" s="5"/>
      <c r="O3" s="5"/>
      <c r="P3" s="5"/>
      <c r="Q3" s="5"/>
    </row>
    <row r="4" spans="1:17" s="3" customFormat="1" ht="18" customHeight="1">
      <c r="A4" s="53"/>
      <c r="B4" s="53"/>
      <c r="C4" s="53"/>
      <c r="D4" s="10"/>
      <c r="E4" s="5"/>
      <c r="F4" s="5"/>
      <c r="G4" s="5"/>
      <c r="H4" s="5"/>
      <c r="I4" s="5"/>
      <c r="J4" s="5"/>
      <c r="K4" s="5"/>
      <c r="L4" s="5"/>
      <c r="M4" s="5"/>
      <c r="N4" s="5"/>
      <c r="O4" s="5"/>
      <c r="P4" s="5"/>
      <c r="Q4" s="5"/>
    </row>
    <row r="5" spans="1:17" ht="39.9" customHeight="1">
      <c r="A5" s="54" t="str">
        <f>E1</f>
        <v>嘉義縣舉發違反道路交通管理事件成果(續3完)</v>
      </c>
      <c r="B5" s="54"/>
      <c r="C5" s="54"/>
      <c r="D5" s="54"/>
      <c r="E5" s="54"/>
      <c r="F5" s="54"/>
      <c r="G5" s="54"/>
      <c r="H5" s="54"/>
      <c r="I5" s="54"/>
      <c r="J5" s="54"/>
      <c r="K5" s="54"/>
      <c r="L5" s="54"/>
      <c r="M5" s="54"/>
      <c r="N5" s="54"/>
      <c r="O5" s="54"/>
      <c r="P5" s="54"/>
      <c r="Q5" s="54"/>
    </row>
    <row r="6" spans="1:17" ht="20.100000000000001" customHeight="1" thickBot="1">
      <c r="A6" s="55" t="str">
        <f>F1</f>
        <v>中華民國106年 7月</v>
      </c>
      <c r="B6" s="55"/>
      <c r="C6" s="55"/>
      <c r="D6" s="55"/>
      <c r="E6" s="55"/>
      <c r="F6" s="55"/>
      <c r="G6" s="55"/>
      <c r="H6" s="55"/>
      <c r="I6" s="55"/>
      <c r="J6" s="55"/>
      <c r="K6" s="55"/>
      <c r="L6" s="55"/>
      <c r="M6" s="55"/>
      <c r="N6" s="55"/>
      <c r="O6" s="55"/>
      <c r="P6" s="55"/>
      <c r="Q6" s="55"/>
    </row>
    <row r="7" spans="1:17" s="1" customFormat="1" ht="15.9" customHeight="1">
      <c r="A7" s="61" t="s">
        <v>36</v>
      </c>
      <c r="B7" s="62"/>
      <c r="C7" s="84" t="s">
        <v>205</v>
      </c>
      <c r="D7" s="67"/>
      <c r="E7" s="67"/>
      <c r="F7" s="67"/>
      <c r="G7" s="67"/>
      <c r="H7" s="67"/>
      <c r="I7" s="67"/>
      <c r="J7" s="67"/>
      <c r="K7" s="67"/>
      <c r="L7" s="67"/>
      <c r="M7" s="67"/>
      <c r="N7" s="67"/>
      <c r="O7" s="67"/>
      <c r="P7" s="67"/>
      <c r="Q7" s="67"/>
    </row>
    <row r="8" spans="1:17" s="1" customFormat="1" ht="69.900000000000006" customHeight="1">
      <c r="A8" s="63"/>
      <c r="B8" s="64"/>
      <c r="C8" s="22" t="s">
        <v>202</v>
      </c>
      <c r="D8" s="22" t="s">
        <v>191</v>
      </c>
      <c r="E8" s="22" t="s">
        <v>242</v>
      </c>
      <c r="F8" s="46" t="s">
        <v>236</v>
      </c>
      <c r="G8" s="37" t="s">
        <v>235</v>
      </c>
      <c r="H8" s="37" t="s">
        <v>237</v>
      </c>
      <c r="I8" s="22" t="s">
        <v>194</v>
      </c>
      <c r="J8" s="21" t="s">
        <v>196</v>
      </c>
      <c r="K8" s="16" t="s">
        <v>204</v>
      </c>
      <c r="L8" s="16" t="s">
        <v>197</v>
      </c>
      <c r="M8" s="23" t="s">
        <v>198</v>
      </c>
      <c r="N8" s="23" t="s">
        <v>206</v>
      </c>
      <c r="O8" s="23" t="s">
        <v>233</v>
      </c>
      <c r="P8" s="36" t="s">
        <v>231</v>
      </c>
      <c r="Q8" s="23" t="s">
        <v>230</v>
      </c>
    </row>
    <row r="9" spans="1:17" s="1" customFormat="1" ht="39.9" customHeight="1" thickBot="1">
      <c r="A9" s="65"/>
      <c r="B9" s="66"/>
      <c r="C9" s="18" t="s">
        <v>190</v>
      </c>
      <c r="D9" s="18" t="s">
        <v>192</v>
      </c>
      <c r="E9" s="18" t="s">
        <v>193</v>
      </c>
      <c r="F9" s="47" t="s">
        <v>238</v>
      </c>
      <c r="G9" s="17" t="s">
        <v>239</v>
      </c>
      <c r="H9" s="17" t="s">
        <v>240</v>
      </c>
      <c r="I9" s="18" t="s">
        <v>241</v>
      </c>
      <c r="J9" s="18" t="s">
        <v>195</v>
      </c>
      <c r="K9" s="18" t="s">
        <v>203</v>
      </c>
      <c r="L9" s="18" t="s">
        <v>199</v>
      </c>
      <c r="M9" s="18" t="s">
        <v>200</v>
      </c>
      <c r="N9" s="18" t="s">
        <v>207</v>
      </c>
      <c r="O9" s="17" t="s">
        <v>234</v>
      </c>
      <c r="P9" s="17" t="s">
        <v>232</v>
      </c>
      <c r="Q9" s="18" t="s">
        <v>220</v>
      </c>
    </row>
    <row r="10" spans="1:17" s="2" customFormat="1" ht="12" customHeight="1">
      <c r="A10" s="70" t="s">
        <v>0</v>
      </c>
      <c r="B10" s="71"/>
      <c r="C10" s="112">
        <v>0</v>
      </c>
      <c r="D10" s="111">
        <v>0</v>
      </c>
      <c r="E10" s="111">
        <v>0</v>
      </c>
      <c r="F10" s="112">
        <v>0</v>
      </c>
      <c r="G10" s="110">
        <v>12</v>
      </c>
      <c r="H10" s="110">
        <v>1</v>
      </c>
      <c r="I10" s="110">
        <v>1</v>
      </c>
      <c r="J10" s="110">
        <v>1</v>
      </c>
      <c r="K10" s="112">
        <v>0</v>
      </c>
      <c r="L10" s="112">
        <v>0</v>
      </c>
      <c r="M10" s="112">
        <v>0</v>
      </c>
      <c r="N10" s="112">
        <v>0</v>
      </c>
      <c r="O10" s="112">
        <v>0</v>
      </c>
      <c r="P10" s="112">
        <v>0</v>
      </c>
      <c r="Q10" s="139">
        <v>0</v>
      </c>
    </row>
    <row r="11" spans="1:17" s="2" customFormat="1" ht="12" customHeight="1">
      <c r="A11" s="81" t="s">
        <v>1</v>
      </c>
      <c r="B11" s="13" t="s">
        <v>2</v>
      </c>
      <c r="C11" s="106">
        <v>0</v>
      </c>
      <c r="D11" s="99">
        <v>0</v>
      </c>
      <c r="E11" s="99">
        <v>0</v>
      </c>
      <c r="F11" s="99">
        <v>0</v>
      </c>
      <c r="G11" s="99">
        <v>0</v>
      </c>
      <c r="H11" s="99">
        <v>0</v>
      </c>
      <c r="I11" s="99">
        <v>0</v>
      </c>
      <c r="J11" s="99">
        <v>0</v>
      </c>
      <c r="K11" s="106">
        <v>0</v>
      </c>
      <c r="L11" s="106">
        <v>0</v>
      </c>
      <c r="M11" s="106">
        <v>0</v>
      </c>
      <c r="N11" s="106">
        <v>0</v>
      </c>
      <c r="O11" s="106">
        <v>0</v>
      </c>
      <c r="P11" s="106">
        <v>0</v>
      </c>
      <c r="Q11" s="124">
        <v>0</v>
      </c>
    </row>
    <row r="12" spans="1:17" s="2" customFormat="1" ht="12" customHeight="1">
      <c r="A12" s="82"/>
      <c r="B12" s="14" t="s">
        <v>3</v>
      </c>
      <c r="C12" s="106">
        <v>0</v>
      </c>
      <c r="D12" s="99">
        <v>0</v>
      </c>
      <c r="E12" s="99">
        <v>0</v>
      </c>
      <c r="F12" s="99">
        <v>0</v>
      </c>
      <c r="G12" s="99">
        <v>0</v>
      </c>
      <c r="H12" s="99">
        <v>0</v>
      </c>
      <c r="I12" s="99">
        <v>0</v>
      </c>
      <c r="J12" s="99">
        <v>0</v>
      </c>
      <c r="K12" s="106">
        <v>0</v>
      </c>
      <c r="L12" s="106">
        <v>0</v>
      </c>
      <c r="M12" s="106">
        <v>0</v>
      </c>
      <c r="N12" s="106">
        <v>0</v>
      </c>
      <c r="O12" s="106">
        <v>0</v>
      </c>
      <c r="P12" s="106">
        <v>0</v>
      </c>
      <c r="Q12" s="124">
        <v>0</v>
      </c>
    </row>
    <row r="13" spans="1:17" s="2" customFormat="1" ht="12" customHeight="1">
      <c r="A13" s="83"/>
      <c r="B13" s="14" t="s">
        <v>4</v>
      </c>
      <c r="C13" s="106">
        <v>0</v>
      </c>
      <c r="D13" s="99">
        <v>0</v>
      </c>
      <c r="E13" s="99">
        <v>0</v>
      </c>
      <c r="F13" s="99">
        <v>0</v>
      </c>
      <c r="G13" s="99">
        <v>0</v>
      </c>
      <c r="H13" s="99">
        <v>0</v>
      </c>
      <c r="I13" s="99">
        <v>0</v>
      </c>
      <c r="J13" s="99">
        <v>0</v>
      </c>
      <c r="K13" s="106">
        <v>0</v>
      </c>
      <c r="L13" s="106">
        <v>0</v>
      </c>
      <c r="M13" s="106">
        <v>0</v>
      </c>
      <c r="N13" s="106">
        <v>0</v>
      </c>
      <c r="O13" s="106">
        <v>0</v>
      </c>
      <c r="P13" s="106">
        <v>0</v>
      </c>
      <c r="Q13" s="124">
        <v>0</v>
      </c>
    </row>
    <row r="14" spans="1:17" s="2" customFormat="1" ht="12" customHeight="1">
      <c r="A14" s="72" t="s">
        <v>171</v>
      </c>
      <c r="B14" s="13" t="s">
        <v>2</v>
      </c>
      <c r="C14" s="106">
        <v>0</v>
      </c>
      <c r="D14" s="99">
        <v>0</v>
      </c>
      <c r="E14" s="99">
        <v>0</v>
      </c>
      <c r="F14" s="99">
        <v>0</v>
      </c>
      <c r="G14" s="99">
        <v>0</v>
      </c>
      <c r="H14" s="99">
        <v>0</v>
      </c>
      <c r="I14" s="99">
        <v>0</v>
      </c>
      <c r="J14" s="99">
        <v>0</v>
      </c>
      <c r="K14" s="106">
        <v>0</v>
      </c>
      <c r="L14" s="106">
        <v>0</v>
      </c>
      <c r="M14" s="106">
        <v>0</v>
      </c>
      <c r="N14" s="106">
        <v>0</v>
      </c>
      <c r="O14" s="106">
        <v>0</v>
      </c>
      <c r="P14" s="106">
        <v>0</v>
      </c>
      <c r="Q14" s="124">
        <v>0</v>
      </c>
    </row>
    <row r="15" spans="1:17" s="2" customFormat="1" ht="12" customHeight="1">
      <c r="A15" s="73"/>
      <c r="B15" s="14" t="s">
        <v>3</v>
      </c>
      <c r="C15" s="106">
        <v>0</v>
      </c>
      <c r="D15" s="99">
        <v>0</v>
      </c>
      <c r="E15" s="99">
        <v>0</v>
      </c>
      <c r="F15" s="99">
        <v>0</v>
      </c>
      <c r="G15" s="99">
        <v>0</v>
      </c>
      <c r="H15" s="99">
        <v>0</v>
      </c>
      <c r="I15" s="99">
        <v>0</v>
      </c>
      <c r="J15" s="99">
        <v>0</v>
      </c>
      <c r="K15" s="106">
        <v>0</v>
      </c>
      <c r="L15" s="106">
        <v>0</v>
      </c>
      <c r="M15" s="106">
        <v>0</v>
      </c>
      <c r="N15" s="106">
        <v>0</v>
      </c>
      <c r="O15" s="106">
        <v>0</v>
      </c>
      <c r="P15" s="106">
        <v>0</v>
      </c>
      <c r="Q15" s="124">
        <v>0</v>
      </c>
    </row>
    <row r="16" spans="1:17" s="2" customFormat="1" ht="12" customHeight="1">
      <c r="A16" s="74"/>
      <c r="B16" s="14" t="s">
        <v>4</v>
      </c>
      <c r="C16" s="106">
        <v>0</v>
      </c>
      <c r="D16" s="99">
        <v>0</v>
      </c>
      <c r="E16" s="99">
        <v>0</v>
      </c>
      <c r="F16" s="99">
        <v>0</v>
      </c>
      <c r="G16" s="99">
        <v>0</v>
      </c>
      <c r="H16" s="99">
        <v>0</v>
      </c>
      <c r="I16" s="99">
        <v>0</v>
      </c>
      <c r="J16" s="99">
        <v>0</v>
      </c>
      <c r="K16" s="106">
        <v>0</v>
      </c>
      <c r="L16" s="106">
        <v>0</v>
      </c>
      <c r="M16" s="106">
        <v>0</v>
      </c>
      <c r="N16" s="106">
        <v>0</v>
      </c>
      <c r="O16" s="106">
        <v>0</v>
      </c>
      <c r="P16" s="106">
        <v>0</v>
      </c>
      <c r="Q16" s="124">
        <v>0</v>
      </c>
    </row>
    <row r="17" spans="1:17" s="2" customFormat="1" ht="12" customHeight="1">
      <c r="A17" s="75" t="s">
        <v>170</v>
      </c>
      <c r="B17" s="13" t="s">
        <v>2</v>
      </c>
      <c r="C17" s="106">
        <v>0</v>
      </c>
      <c r="D17" s="99">
        <v>0</v>
      </c>
      <c r="E17" s="99">
        <v>0</v>
      </c>
      <c r="F17" s="99">
        <v>0</v>
      </c>
      <c r="G17" s="99">
        <v>0</v>
      </c>
      <c r="H17" s="99">
        <v>0</v>
      </c>
      <c r="I17" s="99">
        <v>0</v>
      </c>
      <c r="J17" s="99">
        <v>0</v>
      </c>
      <c r="K17" s="106">
        <v>0</v>
      </c>
      <c r="L17" s="106">
        <v>0</v>
      </c>
      <c r="M17" s="106">
        <v>0</v>
      </c>
      <c r="N17" s="106">
        <v>0</v>
      </c>
      <c r="O17" s="106">
        <v>0</v>
      </c>
      <c r="P17" s="106">
        <v>0</v>
      </c>
      <c r="Q17" s="124">
        <v>0</v>
      </c>
    </row>
    <row r="18" spans="1:17" s="2" customFormat="1" ht="12" customHeight="1">
      <c r="A18" s="76"/>
      <c r="B18" s="14" t="s">
        <v>3</v>
      </c>
      <c r="C18" s="106">
        <v>0</v>
      </c>
      <c r="D18" s="99">
        <v>0</v>
      </c>
      <c r="E18" s="99">
        <v>0</v>
      </c>
      <c r="F18" s="99">
        <v>0</v>
      </c>
      <c r="G18" s="99">
        <v>0</v>
      </c>
      <c r="H18" s="99">
        <v>0</v>
      </c>
      <c r="I18" s="99">
        <v>0</v>
      </c>
      <c r="J18" s="99">
        <v>0</v>
      </c>
      <c r="K18" s="106">
        <v>0</v>
      </c>
      <c r="L18" s="106">
        <v>0</v>
      </c>
      <c r="M18" s="106">
        <v>0</v>
      </c>
      <c r="N18" s="106">
        <v>0</v>
      </c>
      <c r="O18" s="106">
        <v>0</v>
      </c>
      <c r="P18" s="106">
        <v>0</v>
      </c>
      <c r="Q18" s="124">
        <v>0</v>
      </c>
    </row>
    <row r="19" spans="1:17" s="2" customFormat="1" ht="12" customHeight="1">
      <c r="A19" s="77"/>
      <c r="B19" s="13" t="s">
        <v>4</v>
      </c>
      <c r="C19" s="107">
        <v>0</v>
      </c>
      <c r="D19" s="100">
        <v>0</v>
      </c>
      <c r="E19" s="100">
        <v>0</v>
      </c>
      <c r="F19" s="100">
        <v>0</v>
      </c>
      <c r="G19" s="100">
        <v>0</v>
      </c>
      <c r="H19" s="100">
        <v>0</v>
      </c>
      <c r="I19" s="100">
        <v>0</v>
      </c>
      <c r="J19" s="100">
        <v>0</v>
      </c>
      <c r="K19" s="107">
        <v>0</v>
      </c>
      <c r="L19" s="107">
        <v>0</v>
      </c>
      <c r="M19" s="107">
        <v>0</v>
      </c>
      <c r="N19" s="107">
        <v>0</v>
      </c>
      <c r="O19" s="107">
        <v>0</v>
      </c>
      <c r="P19" s="107">
        <v>0</v>
      </c>
      <c r="Q19" s="140">
        <v>0</v>
      </c>
    </row>
    <row r="20" spans="1:17" s="2" customFormat="1" ht="12" customHeight="1" thickBot="1">
      <c r="A20" s="27" t="s">
        <v>163</v>
      </c>
      <c r="B20" s="15" t="s">
        <v>2</v>
      </c>
      <c r="C20" s="108">
        <v>0</v>
      </c>
      <c r="D20" s="101">
        <v>0</v>
      </c>
      <c r="E20" s="101">
        <v>0</v>
      </c>
      <c r="F20" s="101">
        <v>0</v>
      </c>
      <c r="G20" s="101">
        <v>0</v>
      </c>
      <c r="H20" s="101">
        <v>0</v>
      </c>
      <c r="I20" s="101">
        <v>0</v>
      </c>
      <c r="J20" s="101">
        <v>0</v>
      </c>
      <c r="K20" s="108">
        <v>0</v>
      </c>
      <c r="L20" s="108">
        <v>0</v>
      </c>
      <c r="M20" s="108">
        <v>0</v>
      </c>
      <c r="N20" s="108">
        <v>0</v>
      </c>
      <c r="O20" s="108">
        <v>0</v>
      </c>
      <c r="P20" s="108">
        <v>0</v>
      </c>
      <c r="Q20" s="126">
        <v>0</v>
      </c>
    </row>
    <row r="21" spans="1:17" s="2" customFormat="1" ht="15.9" customHeight="1">
      <c r="A21" s="61" t="s">
        <v>37</v>
      </c>
      <c r="B21" s="62"/>
      <c r="C21" s="94"/>
      <c r="D21" s="88"/>
      <c r="E21" s="88"/>
      <c r="F21" s="88"/>
      <c r="G21" s="30"/>
      <c r="H21" s="30"/>
      <c r="I21" s="42"/>
      <c r="J21" s="30"/>
      <c r="K21" s="30"/>
      <c r="L21" s="43"/>
      <c r="M21" s="88" t="s">
        <v>253</v>
      </c>
      <c r="N21" s="88"/>
      <c r="O21" s="88"/>
      <c r="P21" s="88"/>
      <c r="Q21" s="88"/>
    </row>
    <row r="22" spans="1:17" s="2" customFormat="1" ht="75" customHeight="1">
      <c r="A22" s="63"/>
      <c r="B22" s="64"/>
      <c r="C22" s="23" t="s">
        <v>208</v>
      </c>
      <c r="D22" s="23" t="s">
        <v>210</v>
      </c>
      <c r="E22" s="16" t="s">
        <v>212</v>
      </c>
      <c r="F22" s="21" t="s">
        <v>228</v>
      </c>
      <c r="G22" s="23" t="s">
        <v>214</v>
      </c>
      <c r="H22" s="19" t="s">
        <v>216</v>
      </c>
      <c r="I22" s="19" t="s">
        <v>156</v>
      </c>
      <c r="J22" s="21" t="s">
        <v>157</v>
      </c>
      <c r="K22" s="26" t="s">
        <v>158</v>
      </c>
      <c r="L22" s="44" t="s">
        <v>219</v>
      </c>
      <c r="M22" s="21" t="s">
        <v>218</v>
      </c>
      <c r="N22" s="21" t="s">
        <v>159</v>
      </c>
      <c r="O22" s="21" t="s">
        <v>160</v>
      </c>
      <c r="P22" s="21" t="s">
        <v>161</v>
      </c>
      <c r="Q22" s="29"/>
    </row>
    <row r="23" spans="1:17" s="2" customFormat="1" ht="39.9" customHeight="1" thickBot="1">
      <c r="A23" s="65"/>
      <c r="B23" s="66"/>
      <c r="C23" s="18" t="s">
        <v>209</v>
      </c>
      <c r="D23" s="18" t="s">
        <v>211</v>
      </c>
      <c r="E23" s="18" t="s">
        <v>213</v>
      </c>
      <c r="F23" s="25" t="s">
        <v>229</v>
      </c>
      <c r="G23" s="18" t="s">
        <v>215</v>
      </c>
      <c r="H23" s="18" t="s">
        <v>217</v>
      </c>
      <c r="I23" s="18" t="s">
        <v>227</v>
      </c>
      <c r="J23" s="25" t="s">
        <v>226</v>
      </c>
      <c r="K23" s="18" t="s">
        <v>155</v>
      </c>
      <c r="L23" s="45" t="s">
        <v>225</v>
      </c>
      <c r="M23" s="25" t="s">
        <v>224</v>
      </c>
      <c r="N23" s="18" t="s">
        <v>223</v>
      </c>
      <c r="O23" s="18" t="s">
        <v>222</v>
      </c>
      <c r="P23" s="35" t="s">
        <v>221</v>
      </c>
      <c r="Q23" s="31"/>
    </row>
    <row r="24" spans="1:17" s="2" customFormat="1" ht="12" customHeight="1">
      <c r="A24" s="70" t="s">
        <v>0</v>
      </c>
      <c r="B24" s="71"/>
      <c r="C24" s="130">
        <v>0</v>
      </c>
      <c r="D24" s="111">
        <v>0</v>
      </c>
      <c r="E24" s="98">
        <v>0</v>
      </c>
      <c r="F24" s="98">
        <v>0</v>
      </c>
      <c r="G24" s="98">
        <v>0</v>
      </c>
      <c r="H24" s="98">
        <v>0</v>
      </c>
      <c r="I24" s="102">
        <v>1</v>
      </c>
      <c r="J24" s="134">
        <v>2</v>
      </c>
      <c r="K24" s="98">
        <v>0</v>
      </c>
      <c r="L24" s="121">
        <v>1</v>
      </c>
      <c r="M24" s="105">
        <v>0</v>
      </c>
      <c r="N24" s="105">
        <v>0</v>
      </c>
      <c r="O24" s="105">
        <v>0</v>
      </c>
      <c r="P24" s="95">
        <v>14</v>
      </c>
      <c r="Q24" s="38"/>
    </row>
    <row r="25" spans="1:17" s="2" customFormat="1" ht="12" customHeight="1">
      <c r="A25" s="81" t="s">
        <v>1</v>
      </c>
      <c r="B25" s="13" t="s">
        <v>2</v>
      </c>
      <c r="C25" s="131">
        <v>0</v>
      </c>
      <c r="D25" s="99">
        <v>0</v>
      </c>
      <c r="E25" s="99">
        <v>0</v>
      </c>
      <c r="F25" s="99">
        <v>0</v>
      </c>
      <c r="G25" s="99">
        <v>0</v>
      </c>
      <c r="H25" s="99">
        <v>0</v>
      </c>
      <c r="I25" s="99">
        <v>0</v>
      </c>
      <c r="J25" s="135">
        <v>0</v>
      </c>
      <c r="K25" s="99">
        <v>0</v>
      </c>
      <c r="L25" s="125">
        <v>0</v>
      </c>
      <c r="M25" s="106">
        <v>0</v>
      </c>
      <c r="N25" s="106">
        <v>0</v>
      </c>
      <c r="O25" s="106">
        <v>0</v>
      </c>
      <c r="P25" s="96">
        <v>4</v>
      </c>
      <c r="Q25" s="32"/>
    </row>
    <row r="26" spans="1:17" s="2" customFormat="1" ht="12" customHeight="1">
      <c r="A26" s="82"/>
      <c r="B26" s="14" t="s">
        <v>3</v>
      </c>
      <c r="C26" s="131">
        <v>0</v>
      </c>
      <c r="D26" s="99">
        <v>0</v>
      </c>
      <c r="E26" s="99">
        <v>0</v>
      </c>
      <c r="F26" s="99">
        <v>0</v>
      </c>
      <c r="G26" s="99">
        <v>0</v>
      </c>
      <c r="H26" s="99">
        <v>0</v>
      </c>
      <c r="I26" s="99">
        <v>0</v>
      </c>
      <c r="J26" s="135">
        <v>0</v>
      </c>
      <c r="K26" s="99">
        <v>0</v>
      </c>
      <c r="L26" s="125">
        <v>0</v>
      </c>
      <c r="M26" s="106">
        <v>0</v>
      </c>
      <c r="N26" s="106">
        <v>0</v>
      </c>
      <c r="O26" s="106">
        <v>0</v>
      </c>
      <c r="P26" s="106">
        <v>0</v>
      </c>
      <c r="Q26" s="32"/>
    </row>
    <row r="27" spans="1:17" s="2" customFormat="1" ht="12" customHeight="1">
      <c r="A27" s="83"/>
      <c r="B27" s="14" t="s">
        <v>4</v>
      </c>
      <c r="C27" s="131">
        <v>0</v>
      </c>
      <c r="D27" s="99">
        <v>0</v>
      </c>
      <c r="E27" s="99">
        <v>0</v>
      </c>
      <c r="F27" s="99">
        <v>0</v>
      </c>
      <c r="G27" s="99">
        <v>0</v>
      </c>
      <c r="H27" s="99">
        <v>0</v>
      </c>
      <c r="I27" s="99">
        <v>0</v>
      </c>
      <c r="J27" s="135">
        <v>0</v>
      </c>
      <c r="K27" s="99">
        <v>0</v>
      </c>
      <c r="L27" s="125">
        <v>0</v>
      </c>
      <c r="M27" s="106">
        <v>0</v>
      </c>
      <c r="N27" s="106">
        <v>0</v>
      </c>
      <c r="O27" s="106">
        <v>0</v>
      </c>
      <c r="P27" s="96">
        <v>4</v>
      </c>
      <c r="Q27" s="32"/>
    </row>
    <row r="28" spans="1:17" s="2" customFormat="1" ht="12" customHeight="1">
      <c r="A28" s="72" t="s">
        <v>171</v>
      </c>
      <c r="B28" s="13" t="s">
        <v>2</v>
      </c>
      <c r="C28" s="131">
        <v>0</v>
      </c>
      <c r="D28" s="99">
        <v>0</v>
      </c>
      <c r="E28" s="99">
        <v>0</v>
      </c>
      <c r="F28" s="99">
        <v>0</v>
      </c>
      <c r="G28" s="99">
        <v>0</v>
      </c>
      <c r="H28" s="99">
        <v>0</v>
      </c>
      <c r="I28" s="99">
        <v>0</v>
      </c>
      <c r="J28" s="135">
        <v>0</v>
      </c>
      <c r="K28" s="99">
        <v>0</v>
      </c>
      <c r="L28" s="125">
        <v>0</v>
      </c>
      <c r="M28" s="106">
        <v>0</v>
      </c>
      <c r="N28" s="106">
        <v>0</v>
      </c>
      <c r="O28" s="106">
        <v>0</v>
      </c>
      <c r="P28" s="106">
        <v>0</v>
      </c>
      <c r="Q28" s="32"/>
    </row>
    <row r="29" spans="1:17" s="2" customFormat="1" ht="12" customHeight="1">
      <c r="A29" s="73"/>
      <c r="B29" s="14" t="s">
        <v>3</v>
      </c>
      <c r="C29" s="131">
        <v>0</v>
      </c>
      <c r="D29" s="99">
        <v>0</v>
      </c>
      <c r="E29" s="99">
        <v>0</v>
      </c>
      <c r="F29" s="99">
        <v>0</v>
      </c>
      <c r="G29" s="99">
        <v>0</v>
      </c>
      <c r="H29" s="99">
        <v>0</v>
      </c>
      <c r="I29" s="99">
        <v>0</v>
      </c>
      <c r="J29" s="135">
        <v>0</v>
      </c>
      <c r="K29" s="99">
        <v>0</v>
      </c>
      <c r="L29" s="125">
        <v>0</v>
      </c>
      <c r="M29" s="106">
        <v>0</v>
      </c>
      <c r="N29" s="106">
        <v>0</v>
      </c>
      <c r="O29" s="106">
        <v>0</v>
      </c>
      <c r="P29" s="106">
        <v>0</v>
      </c>
      <c r="Q29" s="32"/>
    </row>
    <row r="30" spans="1:17" s="2" customFormat="1" ht="12" customHeight="1">
      <c r="A30" s="74"/>
      <c r="B30" s="14" t="s">
        <v>4</v>
      </c>
      <c r="C30" s="131">
        <v>0</v>
      </c>
      <c r="D30" s="99">
        <v>0</v>
      </c>
      <c r="E30" s="99">
        <v>0</v>
      </c>
      <c r="F30" s="99">
        <v>0</v>
      </c>
      <c r="G30" s="99">
        <v>0</v>
      </c>
      <c r="H30" s="99">
        <v>0</v>
      </c>
      <c r="I30" s="99">
        <v>0</v>
      </c>
      <c r="J30" s="135">
        <v>0</v>
      </c>
      <c r="K30" s="99">
        <v>0</v>
      </c>
      <c r="L30" s="125">
        <v>0</v>
      </c>
      <c r="M30" s="106">
        <v>0</v>
      </c>
      <c r="N30" s="106">
        <v>0</v>
      </c>
      <c r="O30" s="106">
        <v>0</v>
      </c>
      <c r="P30" s="106">
        <v>0</v>
      </c>
      <c r="Q30" s="32"/>
    </row>
    <row r="31" spans="1:17" s="2" customFormat="1" ht="12" customHeight="1">
      <c r="A31" s="75" t="s">
        <v>170</v>
      </c>
      <c r="B31" s="13" t="s">
        <v>2</v>
      </c>
      <c r="C31" s="131">
        <v>0</v>
      </c>
      <c r="D31" s="99">
        <v>0</v>
      </c>
      <c r="E31" s="99">
        <v>0</v>
      </c>
      <c r="F31" s="99">
        <v>0</v>
      </c>
      <c r="G31" s="99">
        <v>0</v>
      </c>
      <c r="H31" s="99">
        <v>0</v>
      </c>
      <c r="I31" s="99">
        <v>0</v>
      </c>
      <c r="J31" s="135">
        <v>0</v>
      </c>
      <c r="K31" s="99">
        <v>0</v>
      </c>
      <c r="L31" s="125">
        <v>0</v>
      </c>
      <c r="M31" s="106">
        <v>0</v>
      </c>
      <c r="N31" s="106">
        <v>0</v>
      </c>
      <c r="O31" s="106">
        <v>0</v>
      </c>
      <c r="P31" s="96">
        <v>10</v>
      </c>
      <c r="Q31" s="32"/>
    </row>
    <row r="32" spans="1:17" s="2" customFormat="1" ht="12" customHeight="1">
      <c r="A32" s="76"/>
      <c r="B32" s="14" t="s">
        <v>3</v>
      </c>
      <c r="C32" s="131">
        <v>0</v>
      </c>
      <c r="D32" s="99">
        <v>0</v>
      </c>
      <c r="E32" s="99">
        <v>0</v>
      </c>
      <c r="F32" s="99">
        <v>0</v>
      </c>
      <c r="G32" s="99">
        <v>0</v>
      </c>
      <c r="H32" s="99">
        <v>0</v>
      </c>
      <c r="I32" s="99">
        <v>0</v>
      </c>
      <c r="J32" s="135">
        <v>0</v>
      </c>
      <c r="K32" s="99">
        <v>0</v>
      </c>
      <c r="L32" s="125">
        <v>0</v>
      </c>
      <c r="M32" s="106">
        <v>0</v>
      </c>
      <c r="N32" s="106">
        <v>0</v>
      </c>
      <c r="O32" s="106">
        <v>0</v>
      </c>
      <c r="P32" s="106">
        <v>0</v>
      </c>
      <c r="Q32" s="32"/>
    </row>
    <row r="33" spans="1:17" s="2" customFormat="1" ht="12" customHeight="1">
      <c r="A33" s="77"/>
      <c r="B33" s="14" t="s">
        <v>4</v>
      </c>
      <c r="C33" s="132">
        <v>0</v>
      </c>
      <c r="D33" s="100">
        <v>0</v>
      </c>
      <c r="E33" s="100">
        <v>0</v>
      </c>
      <c r="F33" s="100">
        <v>0</v>
      </c>
      <c r="G33" s="100">
        <v>0</v>
      </c>
      <c r="H33" s="100">
        <v>0</v>
      </c>
      <c r="I33" s="100">
        <v>0</v>
      </c>
      <c r="J33" s="136">
        <v>0</v>
      </c>
      <c r="K33" s="100">
        <v>0</v>
      </c>
      <c r="L33" s="137">
        <v>0</v>
      </c>
      <c r="M33" s="107">
        <v>0</v>
      </c>
      <c r="N33" s="107">
        <v>0</v>
      </c>
      <c r="O33" s="107">
        <v>0</v>
      </c>
      <c r="P33" s="97">
        <v>10</v>
      </c>
      <c r="Q33" s="33"/>
    </row>
    <row r="34" spans="1:17" s="2" customFormat="1" ht="12" customHeight="1" thickBot="1">
      <c r="A34" s="27" t="s">
        <v>163</v>
      </c>
      <c r="B34" s="14" t="s">
        <v>2</v>
      </c>
      <c r="C34" s="133">
        <v>0</v>
      </c>
      <c r="D34" s="101">
        <v>0</v>
      </c>
      <c r="E34" s="101">
        <v>0</v>
      </c>
      <c r="F34" s="101">
        <v>0</v>
      </c>
      <c r="G34" s="101">
        <v>0</v>
      </c>
      <c r="H34" s="101">
        <v>0</v>
      </c>
      <c r="I34" s="101">
        <v>0</v>
      </c>
      <c r="J34" s="138">
        <v>0</v>
      </c>
      <c r="K34" s="101">
        <v>0</v>
      </c>
      <c r="L34" s="127">
        <v>0</v>
      </c>
      <c r="M34" s="108">
        <v>0</v>
      </c>
      <c r="N34" s="108">
        <v>0</v>
      </c>
      <c r="O34" s="108">
        <v>0</v>
      </c>
      <c r="P34" s="108">
        <v>0</v>
      </c>
      <c r="Q34" s="34"/>
    </row>
    <row r="35" spans="1:17" s="4" customFormat="1" ht="35.1" customHeight="1">
      <c r="A35" s="93" t="str">
        <f>IF(LEN(A2)&gt;0,"填表　　　　　　　　　　　　　審核　　　　　　　　　　　　　業務主管人員　　　　　　　　　　　　機關首長　　　　　　　　　　　　　
　　　　　　　　　　　　　　　　　　　　　　　　　　　　　　主辦統計人員","")</f>
        <v>填表　　　　　　　　　　　　　審核　　　　　　　　　　　　　業務主管人員　　　　　　　　　　　　機關首長　　　　　　　　　　　　　
　　　　　　　　　　　　　　　　　　　　　　　　　　　　　　主辦統計人員</v>
      </c>
      <c r="B35" s="93"/>
      <c r="C35" s="93"/>
      <c r="D35" s="93"/>
      <c r="E35" s="93"/>
      <c r="F35" s="93"/>
      <c r="G35" s="93"/>
      <c r="H35" s="93"/>
      <c r="I35" s="93"/>
      <c r="J35" s="93"/>
      <c r="K35" s="93"/>
      <c r="L35" s="93"/>
      <c r="M35" s="93"/>
      <c r="N35" s="93"/>
      <c r="O35" s="93"/>
      <c r="P35" s="93"/>
      <c r="Q35" s="93"/>
    </row>
    <row r="36" spans="1:17" ht="15.9" customHeight="1">
      <c r="A36" s="85" t="str">
        <f>IF(LEN(A2)&gt;0,"資料來源："&amp;B2,"")</f>
        <v>資料來源：各分局(連江縣為警察所)、專業警察機關(航空警察局、國道公路警察局、各港務警察總隊、鐵路警察局、保安警察第二總隊、保安警察第七總隊)。</v>
      </c>
      <c r="B36" s="85"/>
      <c r="C36" s="85"/>
      <c r="D36" s="85"/>
      <c r="E36" s="85"/>
      <c r="F36" s="85"/>
      <c r="G36" s="85"/>
      <c r="H36" s="85"/>
      <c r="I36" s="85"/>
      <c r="J36" s="85"/>
      <c r="K36" s="85"/>
      <c r="L36" s="85"/>
      <c r="M36" s="85"/>
      <c r="N36" s="85"/>
      <c r="O36" s="85"/>
      <c r="P36" s="85"/>
      <c r="Q36" s="85"/>
    </row>
    <row r="37" spans="1:17" ht="90" customHeight="1">
      <c r="A37" s="92"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2"/>
      <c r="C37" s="92"/>
      <c r="D37" s="92"/>
      <c r="E37" s="92"/>
      <c r="F37" s="92"/>
      <c r="G37" s="92"/>
      <c r="H37" s="92"/>
      <c r="I37" s="92"/>
      <c r="J37" s="92"/>
      <c r="K37" s="92"/>
      <c r="L37" s="92"/>
      <c r="M37" s="92"/>
      <c r="N37" s="92"/>
      <c r="O37" s="92"/>
      <c r="P37" s="92"/>
      <c r="Q37" s="92"/>
    </row>
    <row r="38" spans="1:17" ht="18" customHeight="1">
      <c r="A38" s="9"/>
      <c r="B38" s="11"/>
      <c r="C38" s="11"/>
      <c r="D38" s="11"/>
      <c r="E38" s="11"/>
      <c r="F38" s="11"/>
      <c r="G38" s="11"/>
      <c r="H38" s="11"/>
      <c r="I38" s="11"/>
      <c r="J38" s="11"/>
      <c r="K38" s="11"/>
      <c r="L38" s="11"/>
      <c r="M38" s="11"/>
      <c r="N38" s="11"/>
      <c r="O38" s="11"/>
      <c r="P38" s="11"/>
      <c r="Q38" s="11"/>
    </row>
  </sheetData>
  <mergeCells count="20">
    <mergeCell ref="C7:Q7"/>
    <mergeCell ref="A10:B10"/>
    <mergeCell ref="A11:A13"/>
    <mergeCell ref="A36:Q36"/>
    <mergeCell ref="A37:Q37"/>
    <mergeCell ref="A24:B24"/>
    <mergeCell ref="A25:A27"/>
    <mergeCell ref="A28:A30"/>
    <mergeCell ref="A31:A33"/>
    <mergeCell ref="A35:Q35"/>
    <mergeCell ref="A14:A16"/>
    <mergeCell ref="A17:A19"/>
    <mergeCell ref="A21:B23"/>
    <mergeCell ref="A3:C3"/>
    <mergeCell ref="A4:C4"/>
    <mergeCell ref="A5:Q5"/>
    <mergeCell ref="A6:Q6"/>
    <mergeCell ref="A7:B9"/>
    <mergeCell ref="M21:Q21"/>
    <mergeCell ref="C21:F21"/>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2017-08-02T02:06:47Z</dcterms:modified>
</cp:coreProperties>
</file>