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4" sheetId="16" r:id="rId1"/>
    <sheet name="10951-01-04(續1)" sheetId="19" r:id="rId2"/>
    <sheet name="10951-01-04(續2完)" sheetId="17" r:id="rId3"/>
  </sheets>
  <definedNames>
    <definedName name="pp" localSheetId="1">'10951-01-04(續1)'!$A$3:$AC$29</definedName>
    <definedName name="pp" localSheetId="2">'10951-01-04(續2完)'!$A$3:$AC$30</definedName>
    <definedName name="pp">'10951-01-04'!$A$3:$AC$30</definedName>
    <definedName name="_xlnm.Print_Area" localSheetId="0">'10951-01-04'!$A$3:$AC$29</definedName>
    <definedName name="_xlnm.Print_Area" localSheetId="1">'10951-01-04(續1)'!$A$3:$AC$28</definedName>
    <definedName name="_xlnm.Print_Area" localSheetId="2">'10951-01-04(續2完)'!$A$3:$AC$29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8" i="19" l="1"/>
  <c r="A27" i="19"/>
  <c r="A26" i="19"/>
  <c r="A6" i="19"/>
  <c r="A5" i="19"/>
  <c r="E2" i="19"/>
  <c r="A27" i="17"/>
  <c r="E2" i="16"/>
  <c r="A5" i="16"/>
  <c r="A6" i="16"/>
  <c r="A27" i="16"/>
  <c r="A28" i="16"/>
  <c r="A29" i="16"/>
  <c r="E2" i="17"/>
  <c r="A5" i="17"/>
  <c r="A6" i="17"/>
  <c r="A28" i="17"/>
  <c r="A29" i="17"/>
</calcChain>
</file>

<file path=xl/sharedStrings.xml><?xml version="1.0" encoding="utf-8"?>
<sst xmlns="http://schemas.openxmlformats.org/spreadsheetml/2006/main" count="165" uniqueCount="69">
  <si>
    <t>警監︹簡任︺</t>
    <phoneticPr fontId="2" type="noConversion"/>
  </si>
  <si>
    <t>備　　　註</t>
    <phoneticPr fontId="2" type="noConversion"/>
  </si>
  <si>
    <t>其他</t>
    <phoneticPr fontId="2" type="noConversion"/>
  </si>
  <si>
    <t>總計</t>
    <phoneticPr fontId="2" type="noConversion"/>
  </si>
  <si>
    <t>撤職</t>
  </si>
  <si>
    <t>休職</t>
  </si>
  <si>
    <t>降級</t>
  </si>
  <si>
    <t>減俸</t>
  </si>
  <si>
    <t>記過</t>
  </si>
  <si>
    <t>申誡</t>
  </si>
  <si>
    <t>懲戒</t>
    <phoneticPr fontId="2" type="noConversion"/>
  </si>
  <si>
    <t>免職</t>
  </si>
  <si>
    <t>停職</t>
  </si>
  <si>
    <t>記一大過</t>
  </si>
  <si>
    <t>記過二次</t>
  </si>
  <si>
    <t>記過一次</t>
  </si>
  <si>
    <t>申誡二次</t>
  </si>
  <si>
    <t>申誡一次</t>
  </si>
  <si>
    <t>行政處分</t>
    <phoneticPr fontId="2" type="noConversion"/>
  </si>
  <si>
    <t>計</t>
    <phoneticPr fontId="2" type="noConversion"/>
  </si>
  <si>
    <t>總計</t>
    <phoneticPr fontId="2" type="noConversion"/>
  </si>
  <si>
    <t>工作不力</t>
    <phoneticPr fontId="2" type="noConversion"/>
  </si>
  <si>
    <t>交通案件</t>
    <phoneticPr fontId="2" type="noConversion"/>
  </si>
  <si>
    <t>涉嫌貪污刑案</t>
    <phoneticPr fontId="2" type="noConversion"/>
  </si>
  <si>
    <t>涉嫌瀆職刑案</t>
    <phoneticPr fontId="2" type="noConversion"/>
  </si>
  <si>
    <t>涉嫌一般刑案</t>
    <phoneticPr fontId="2" type="noConversion"/>
  </si>
  <si>
    <t>參與賭博</t>
    <phoneticPr fontId="2" type="noConversion"/>
  </si>
  <si>
    <t>接受招待餽贈</t>
    <phoneticPr fontId="2" type="noConversion"/>
  </si>
  <si>
    <t>違抗命令</t>
    <phoneticPr fontId="2" type="noConversion"/>
  </si>
  <si>
    <t>脅迫侮辱濫控長官同事</t>
    <phoneticPr fontId="2" type="noConversion"/>
  </si>
  <si>
    <t>行為粗暴酗酒滋事</t>
    <phoneticPr fontId="2" type="noConversion"/>
  </si>
  <si>
    <t>保安工作</t>
    <phoneticPr fontId="2" type="noConversion"/>
  </si>
  <si>
    <t>經濟案件</t>
    <phoneticPr fontId="2" type="noConversion"/>
  </si>
  <si>
    <t>民防工作</t>
    <phoneticPr fontId="2" type="noConversion"/>
  </si>
  <si>
    <t>特勤及警衛工作</t>
    <phoneticPr fontId="2" type="noConversion"/>
  </si>
  <si>
    <t>保防或社調工作</t>
    <phoneticPr fontId="2" type="noConversion"/>
  </si>
  <si>
    <t>業務績效考核</t>
    <phoneticPr fontId="2" type="noConversion"/>
  </si>
  <si>
    <t>各項專案競賽
及
演習</t>
    <phoneticPr fontId="2" type="noConversion"/>
  </si>
  <si>
    <t>無故曠職擅離職守</t>
    <phoneticPr fontId="2" type="noConversion"/>
  </si>
  <si>
    <t>行為不檢有損警譽</t>
    <phoneticPr fontId="2" type="noConversion"/>
  </si>
  <si>
    <t>計</t>
    <phoneticPr fontId="2" type="noConversion"/>
  </si>
  <si>
    <t>懲戒</t>
    <phoneticPr fontId="2" type="noConversion"/>
  </si>
  <si>
    <t>行政處分</t>
    <phoneticPr fontId="2" type="noConversion"/>
  </si>
  <si>
    <t>︹警佐待遇︺
︹委　　任︺</t>
    <phoneticPr fontId="2" type="noConversion"/>
  </si>
  <si>
    <t>警佐</t>
    <phoneticPr fontId="2" type="noConversion"/>
  </si>
  <si>
    <t>涉足不妥當場所</t>
    <phoneticPr fontId="2" type="noConversion"/>
  </si>
  <si>
    <t>與人不正常
感情交往</t>
    <phoneticPr fontId="2" type="noConversion"/>
  </si>
  <si>
    <t>考核監督不周連帶責任</t>
    <phoneticPr fontId="2" type="noConversion"/>
  </si>
  <si>
    <t>檢肅黑道幫派及查捕逃犯不力</t>
    <phoneticPr fontId="2" type="noConversion"/>
  </si>
  <si>
    <t>家戶訪查工作</t>
    <phoneticPr fontId="2" type="noConversion"/>
  </si>
  <si>
    <t>免除職務</t>
    <phoneticPr fontId="2" type="noConversion"/>
  </si>
  <si>
    <t>剝奪、減少退休
(職、伍)金</t>
    <phoneticPr fontId="2" type="noConversion"/>
  </si>
  <si>
    <t>罰款</t>
    <phoneticPr fontId="2" type="noConversion"/>
  </si>
  <si>
    <t>年終考績丁等免職</t>
    <phoneticPr fontId="2" type="noConversion"/>
  </si>
  <si>
    <t>警正︹薦任︺</t>
    <phoneticPr fontId="2" type="noConversion"/>
  </si>
  <si>
    <t>免除職務</t>
    <phoneticPr fontId="2" type="noConversion"/>
  </si>
  <si>
    <t>罰款</t>
    <phoneticPr fontId="2" type="noConversion"/>
  </si>
  <si>
    <t>年終考績丁等免職</t>
    <phoneticPr fontId="2" type="noConversion"/>
  </si>
  <si>
    <t>嘉義縣警察局</t>
  </si>
  <si>
    <t>月　　　報</t>
  </si>
  <si>
    <t>每月終了後10日內編報</t>
  </si>
  <si>
    <t>嘉義縣警察機關人員懲處統計</t>
  </si>
  <si>
    <t>中華民國106年 6月</t>
  </si>
  <si>
    <t>公　開　類</t>
  </si>
  <si>
    <t>嘉義縣警察機關人員懲處統計(續1)</t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</si>
  <si>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</si>
  <si>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
    傳送至內政部警政署警政統計資料庫。
(二)免職欄係指年終考績丁等免職以外之各類免職案件。</t>
  </si>
  <si>
    <t>嘉義縣警察機關人員懲處統計(續2完)</t>
  </si>
  <si>
    <t>民國106年 7月 6日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</si>
</sst>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92" formatCode="###,##0"/>
    <numFmt numFmtId="193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1.5"/>
      <name val="標楷體"/>
      <family val="4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0.65"/>
      <name val="新細明體"/>
      <family val="1"/>
      <charset val="136"/>
    </font>
    <font>
      <sz val="13.8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5" xfId="0" applyFont="1" applyBorder="1" applyAlignment="1">
      <alignment vertical="distributed" textRotation="255" shrinkToFit="1"/>
    </xf>
    <xf numFmtId="0" fontId="6" fillId="0" borderId="6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5" xfId="0" applyFont="1" applyBorder="1" applyAlignment="1">
      <alignment horizontal="center" vertical="distributed" wrapText="1" shrinkToFit="1"/>
    </xf>
    <xf numFmtId="0" fontId="7" fillId="0" borderId="9" xfId="0" applyFont="1" applyBorder="1" applyAlignment="1" applyProtection="1">
      <alignment horizontal="distributed" vertical="center"/>
    </xf>
    <xf numFmtId="0" fontId="7" fillId="0" borderId="10" xfId="0" applyFont="1" applyBorder="1" applyAlignment="1" applyProtection="1">
      <alignment horizontal="distributed" vertical="center"/>
    </xf>
    <xf numFmtId="0" fontId="6" fillId="0" borderId="5" xfId="0" applyFont="1" applyBorder="1" applyAlignment="1">
      <alignment vertical="distributed" textRotation="255" wrapText="1" shrinkToFit="1"/>
    </xf>
    <xf numFmtId="0" fontId="8" fillId="0" borderId="5" xfId="0" applyFont="1" applyBorder="1" applyAlignment="1">
      <alignment vertical="distributed" textRotation="255" shrinkToFit="1"/>
    </xf>
    <xf numFmtId="0" fontId="6" fillId="0" borderId="5" xfId="0" applyFont="1" applyBorder="1" applyAlignment="1">
      <alignment horizontal="center" vertical="distributed" shrinkToFit="1"/>
    </xf>
    <xf numFmtId="0" fontId="8" fillId="0" borderId="5" xfId="0" applyFont="1" applyBorder="1" applyAlignment="1">
      <alignment horizontal="center" vertical="distributed" textRotation="255" wrapText="1" shrinkToFit="1"/>
    </xf>
    <xf numFmtId="0" fontId="6" fillId="0" borderId="5" xfId="0" applyFont="1" applyBorder="1" applyAlignment="1">
      <alignment horizontal="center" vertical="distributed" textRotation="255" wrapText="1" shrinkToFit="1"/>
    </xf>
    <xf numFmtId="0" fontId="7" fillId="0" borderId="10" xfId="0" applyFont="1" applyBorder="1" applyAlignment="1" applyProtection="1">
      <alignment horizontal="distributed" vertical="center" wrapText="1"/>
    </xf>
    <xf numFmtId="0" fontId="6" fillId="0" borderId="14" xfId="0" applyFont="1" applyBorder="1" applyAlignment="1">
      <alignment vertical="distributed" textRotation="255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80" fontId="7" fillId="0" borderId="1" xfId="0" applyNumberFormat="1" applyFont="1" applyBorder="1" applyAlignment="1">
      <alignment horizontal="distributed" vertical="center" justifyLastLine="1"/>
    </xf>
    <xf numFmtId="180" fontId="7" fillId="0" borderId="22" xfId="0" applyNumberFormat="1" applyFont="1" applyBorder="1" applyAlignment="1">
      <alignment horizontal="distributed" vertical="center" justifyLastLine="1"/>
    </xf>
    <xf numFmtId="187" fontId="7" fillId="0" borderId="23" xfId="0" applyNumberFormat="1" applyFont="1" applyBorder="1" applyAlignment="1">
      <alignment horizontal="center" vertical="center"/>
    </xf>
    <xf numFmtId="187" fontId="7" fillId="0" borderId="24" xfId="0" applyNumberFormat="1" applyFont="1" applyBorder="1" applyAlignment="1">
      <alignment horizontal="center" vertical="center"/>
    </xf>
    <xf numFmtId="0" fontId="7" fillId="0" borderId="15" xfId="1" applyFont="1" applyBorder="1" applyAlignment="1" applyProtection="1">
      <alignment horizontal="center" vertical="distributed" textRotation="255" justifyLastLine="1"/>
    </xf>
    <xf numFmtId="0" fontId="7" fillId="0" borderId="16" xfId="1" applyFont="1" applyBorder="1" applyAlignment="1" applyProtection="1">
      <alignment horizontal="center" vertical="distributed" textRotation="255" justifyLastLine="1"/>
    </xf>
    <xf numFmtId="0" fontId="7" fillId="0" borderId="12" xfId="1" applyFont="1" applyBorder="1" applyAlignment="1" applyProtection="1">
      <alignment horizontal="center" vertical="distributed" textRotation="255" justifyLastLine="1"/>
    </xf>
    <xf numFmtId="180" fontId="7" fillId="0" borderId="17" xfId="0" applyNumberFormat="1" applyFont="1" applyBorder="1" applyAlignment="1">
      <alignment horizontal="center" vertical="distributed" textRotation="255" justifyLastLine="1"/>
    </xf>
    <xf numFmtId="180" fontId="7" fillId="0" borderId="18" xfId="0" applyNumberFormat="1" applyFont="1" applyBorder="1" applyAlignment="1">
      <alignment horizontal="center" vertical="distributed" textRotation="255" justifyLastLine="1"/>
    </xf>
    <xf numFmtId="180" fontId="7" fillId="0" borderId="11" xfId="0" applyNumberFormat="1" applyFont="1" applyBorder="1" applyAlignment="1">
      <alignment horizontal="center" vertical="distributed" textRotation="255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80" fontId="6" fillId="0" borderId="17" xfId="0" applyNumberFormat="1" applyFont="1" applyBorder="1" applyAlignment="1">
      <alignment horizontal="center" vertical="distributed" textRotation="255" wrapText="1" justifyLastLine="1"/>
    </xf>
    <xf numFmtId="180" fontId="6" fillId="0" borderId="18" xfId="0" applyNumberFormat="1" applyFont="1" applyBorder="1" applyAlignment="1">
      <alignment horizontal="center" vertical="distributed" textRotation="255" wrapText="1" justifyLastLine="1"/>
    </xf>
    <xf numFmtId="180" fontId="7" fillId="0" borderId="25" xfId="0" applyNumberFormat="1" applyFont="1" applyBorder="1" applyAlignment="1">
      <alignment horizontal="center" vertical="distributed"/>
    </xf>
    <xf numFmtId="180" fontId="7" fillId="0" borderId="26" xfId="0" applyNumberFormat="1" applyFont="1" applyBorder="1" applyAlignment="1">
      <alignment horizontal="center" vertical="distributed"/>
    </xf>
    <xf numFmtId="186" fontId="3" fillId="0" borderId="27" xfId="0" applyNumberFormat="1" applyFont="1" applyBorder="1" applyAlignment="1">
      <alignment horizontal="left" vertical="center"/>
    </xf>
    <xf numFmtId="186" fontId="3" fillId="0" borderId="25" xfId="0" applyNumberFormat="1" applyFont="1" applyBorder="1" applyAlignment="1">
      <alignment horizontal="left" vertical="center"/>
    </xf>
    <xf numFmtId="180" fontId="6" fillId="0" borderId="18" xfId="0" applyNumberFormat="1" applyFont="1" applyBorder="1" applyAlignment="1">
      <alignment horizontal="center" vertical="center" textRotation="255" wrapText="1"/>
    </xf>
    <xf numFmtId="180" fontId="6" fillId="0" borderId="18" xfId="0" applyNumberFormat="1" applyFont="1" applyBorder="1" applyAlignment="1">
      <alignment horizontal="center" vertical="center" textRotation="255"/>
    </xf>
    <xf numFmtId="180" fontId="6" fillId="0" borderId="11" xfId="0" applyNumberFormat="1" applyFont="1" applyBorder="1" applyAlignment="1">
      <alignment horizontal="center" vertical="center" textRotation="255"/>
    </xf>
    <xf numFmtId="192" fontId="10" fillId="0" borderId="6" xfId="0" applyNumberFormat="1" applyFont="1" applyBorder="1" applyAlignment="1">
      <alignment horizontal="right" vertical="center"/>
    </xf>
    <xf numFmtId="192" fontId="10" fillId="0" borderId="8" xfId="0" applyNumberFormat="1" applyFont="1" applyBorder="1" applyAlignment="1">
      <alignment horizontal="right" vertical="center"/>
    </xf>
    <xf numFmtId="192" fontId="10" fillId="0" borderId="3" xfId="0" applyNumberFormat="1" applyFont="1" applyBorder="1" applyAlignment="1">
      <alignment horizontal="right" vertical="center"/>
    </xf>
    <xf numFmtId="192" fontId="10" fillId="0" borderId="4" xfId="0" applyNumberFormat="1" applyFont="1" applyBorder="1" applyAlignment="1">
      <alignment horizontal="right" vertical="center"/>
    </xf>
    <xf numFmtId="193" fontId="10" fillId="0" borderId="3" xfId="0" applyNumberFormat="1" applyFont="1" applyBorder="1" applyAlignment="1">
      <alignment horizontal="right" vertical="center"/>
    </xf>
    <xf numFmtId="193" fontId="10" fillId="0" borderId="4" xfId="0" applyNumberFormat="1" applyFont="1" applyBorder="1" applyAlignment="1">
      <alignment horizontal="right" vertical="center"/>
    </xf>
    <xf numFmtId="193" fontId="10" fillId="0" borderId="1" xfId="0" applyNumberFormat="1" applyFont="1" applyBorder="1" applyAlignment="1">
      <alignment horizontal="right" vertical="center"/>
    </xf>
    <xf numFmtId="193" fontId="10" fillId="0" borderId="2" xfId="0" applyNumberFormat="1" applyFont="1" applyBorder="1" applyAlignment="1">
      <alignment horizontal="right" vertical="center"/>
    </xf>
    <xf numFmtId="193" fontId="10" fillId="0" borderId="8" xfId="0" applyNumberFormat="1" applyFont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/>
    <xf numFmtId="193" fontId="10" fillId="0" borderId="13" xfId="0" applyNumberFormat="1" applyFont="1" applyBorder="1" applyAlignment="1">
      <alignment horizontal="right" vertical="center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92" fontId="10" fillId="0" borderId="11" xfId="0" applyNumberFormat="1" applyFont="1" applyBorder="1" applyAlignment="1">
      <alignment horizontal="right" vertical="center"/>
    </xf>
    <xf numFmtId="192" fontId="10" fillId="0" borderId="12" xfId="0" applyNumberFormat="1" applyFont="1" applyBorder="1" applyAlignment="1">
      <alignment horizontal="right" vertical="center"/>
    </xf>
    <xf numFmtId="193" fontId="10" fillId="0" borderId="12" xfId="0" applyNumberFormat="1" applyFont="1" applyBorder="1" applyAlignment="1">
      <alignment horizontal="right" vertical="center"/>
    </xf>
  </cellXfs>
  <cellStyles count="2">
    <cellStyle name="一般" xfId="0" builtinId="0"/>
    <cellStyle name="一般_1731-01-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4</xdr:row>
      <xdr:rowOff>22860</xdr:rowOff>
    </xdr:from>
    <xdr:to>
      <xdr:col>27</xdr:col>
      <xdr:colOff>0</xdr:colOff>
      <xdr:row>4</xdr:row>
      <xdr:rowOff>22860</xdr:rowOff>
    </xdr:to>
    <xdr:sp macro="" textlink="">
      <xdr:nvSpPr>
        <xdr:cNvPr id="1452" name="Line 37"/>
        <xdr:cNvSpPr>
          <a:spLocks noChangeShapeType="1"/>
        </xdr:cNvSpPr>
      </xdr:nvSpPr>
      <xdr:spPr bwMode="auto">
        <a:xfrm>
          <a:off x="381000" y="480060"/>
          <a:ext cx="116281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376954</xdr:colOff>
      <xdr:row>3</xdr:row>
      <xdr:rowOff>11050</xdr:rowOff>
    </xdr:to>
    <xdr:sp macro="" textlink="A1">
      <xdr:nvSpPr>
        <xdr:cNvPr id="1052" name="報表類別"/>
        <xdr:cNvSpPr>
          <a:spLocks noChangeArrowheads="1" noTextEdit="1"/>
        </xdr:cNvSpPr>
      </xdr:nvSpPr>
      <xdr:spPr bwMode="auto">
        <a:xfrm>
          <a:off x="0" y="0"/>
          <a:ext cx="113354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662DE002-C6A6-4016-9A82-D00471E8DC39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11050</xdr:rowOff>
    </xdr:from>
    <xdr:to>
      <xdr:col>2</xdr:col>
      <xdr:colOff>376954</xdr:colOff>
      <xdr:row>4</xdr:row>
      <xdr:rowOff>22100</xdr:rowOff>
    </xdr:to>
    <xdr:sp macro="" textlink="C1">
      <xdr:nvSpPr>
        <xdr:cNvPr id="1053" name="報表週期"/>
        <xdr:cNvSpPr>
          <a:spLocks noChangeArrowheads="1" noTextEdit="1"/>
        </xdr:cNvSpPr>
      </xdr:nvSpPr>
      <xdr:spPr bwMode="auto">
        <a:xfrm>
          <a:off x="0" y="237269"/>
          <a:ext cx="113354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9C11C84E-B021-40B5-8ED4-C581BFE6CBD5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</xdr:col>
      <xdr:colOff>413223</xdr:colOff>
      <xdr:row>2</xdr:row>
      <xdr:rowOff>218287</xdr:rowOff>
    </xdr:from>
    <xdr:to>
      <xdr:col>22</xdr:col>
      <xdr:colOff>267641</xdr:colOff>
      <xdr:row>4</xdr:row>
      <xdr:rowOff>3118</xdr:rowOff>
    </xdr:to>
    <xdr:sp macro="" textlink="D1">
      <xdr:nvSpPr>
        <xdr:cNvPr id="1054" name="報表類別"/>
        <xdr:cNvSpPr>
          <a:spLocks noChangeArrowheads="1" noTextEdit="1"/>
        </xdr:cNvSpPr>
      </xdr:nvSpPr>
      <xdr:spPr bwMode="auto">
        <a:xfrm>
          <a:off x="1162364" y="218287"/>
          <a:ext cx="9808043" cy="237269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558592D1-065B-4A56-8391-E80EA25704EB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每月終了後10日內編報</a:t>
          </a:fld>
          <a:endParaRPr lang="zh-TW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121560</xdr:colOff>
      <xdr:row>0</xdr:row>
      <xdr:rowOff>0</xdr:rowOff>
    </xdr:from>
    <xdr:to>
      <xdr:col>24</xdr:col>
      <xdr:colOff>167709</xdr:colOff>
      <xdr:row>3</xdr:row>
      <xdr:rowOff>11050</xdr:rowOff>
    </xdr:to>
    <xdr:sp macro="" textlink="">
      <xdr:nvSpPr>
        <xdr:cNvPr id="1055" name="編製機關"/>
        <xdr:cNvSpPr>
          <a:spLocks noChangeArrowheads="1"/>
        </xdr:cNvSpPr>
      </xdr:nvSpPr>
      <xdr:spPr bwMode="auto">
        <a:xfrm>
          <a:off x="10816706" y="0"/>
          <a:ext cx="95102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121560</xdr:colOff>
      <xdr:row>3</xdr:row>
      <xdr:rowOff>11050</xdr:rowOff>
    </xdr:from>
    <xdr:to>
      <xdr:col>24</xdr:col>
      <xdr:colOff>167709</xdr:colOff>
      <xdr:row>4</xdr:row>
      <xdr:rowOff>22100</xdr:rowOff>
    </xdr:to>
    <xdr:sp macro="" textlink="">
      <xdr:nvSpPr>
        <xdr:cNvPr id="1056" name="表號"/>
        <xdr:cNvSpPr>
          <a:spLocks noChangeArrowheads="1"/>
        </xdr:cNvSpPr>
      </xdr:nvSpPr>
      <xdr:spPr bwMode="auto">
        <a:xfrm>
          <a:off x="10816706" y="237269"/>
          <a:ext cx="95102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146511</xdr:colOff>
      <xdr:row>0</xdr:row>
      <xdr:rowOff>0</xdr:rowOff>
    </xdr:from>
    <xdr:to>
      <xdr:col>28</xdr:col>
      <xdr:colOff>360134</xdr:colOff>
      <xdr:row>3</xdr:row>
      <xdr:rowOff>11050</xdr:rowOff>
    </xdr:to>
    <xdr:sp macro="" textlink="B1">
      <xdr:nvSpPr>
        <xdr:cNvPr id="1057" name="報表類別"/>
        <xdr:cNvSpPr>
          <a:spLocks noChangeArrowheads="1" noTextEdit="1"/>
        </xdr:cNvSpPr>
      </xdr:nvSpPr>
      <xdr:spPr bwMode="auto">
        <a:xfrm>
          <a:off x="11738912" y="0"/>
          <a:ext cx="204614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0ABE4430-A202-4620-8C5E-D5FD6ABC2E17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146511</xdr:colOff>
      <xdr:row>3</xdr:row>
      <xdr:rowOff>11050</xdr:rowOff>
    </xdr:from>
    <xdr:to>
      <xdr:col>28</xdr:col>
      <xdr:colOff>360134</xdr:colOff>
      <xdr:row>4</xdr:row>
      <xdr:rowOff>22100</xdr:rowOff>
    </xdr:to>
    <xdr:sp macro="" textlink="">
      <xdr:nvSpPr>
        <xdr:cNvPr id="1058" name="報表類別"/>
        <xdr:cNvSpPr>
          <a:spLocks noChangeArrowheads="1"/>
        </xdr:cNvSpPr>
      </xdr:nvSpPr>
      <xdr:spPr bwMode="auto">
        <a:xfrm>
          <a:off x="11738912" y="237269"/>
          <a:ext cx="204614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>
    <xdr:from>
      <xdr:col>22</xdr:col>
      <xdr:colOff>258035</xdr:colOff>
      <xdr:row>5</xdr:row>
      <xdr:rowOff>29534</xdr:rowOff>
    </xdr:from>
    <xdr:to>
      <xdr:col>28</xdr:col>
      <xdr:colOff>331236</xdr:colOff>
      <xdr:row>5</xdr:row>
      <xdr:rowOff>295275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960801" y="1053472"/>
          <a:ext cx="2795437" cy="26574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22</xdr:col>
      <xdr:colOff>181308</xdr:colOff>
      <xdr:row>26</xdr:row>
      <xdr:rowOff>0</xdr:rowOff>
    </xdr:from>
    <xdr:to>
      <xdr:col>28</xdr:col>
      <xdr:colOff>78150</xdr:colOff>
      <xdr:row>26</xdr:row>
      <xdr:rowOff>274318</xdr:rowOff>
    </xdr:to>
    <xdr:sp macro="" textlink="E2">
      <xdr:nvSpPr>
        <xdr:cNvPr id="1089" name="報表類別"/>
        <xdr:cNvSpPr>
          <a:spLocks noChangeArrowheads="1" noTextEdit="1"/>
        </xdr:cNvSpPr>
      </xdr:nvSpPr>
      <xdr:spPr bwMode="auto">
        <a:xfrm>
          <a:off x="10401905" y="8320023"/>
          <a:ext cx="2624247" cy="2919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D999EA70-21AF-4CAE-A96C-75E140770F03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4</xdr:row>
      <xdr:rowOff>22860</xdr:rowOff>
    </xdr:from>
    <xdr:to>
      <xdr:col>27</xdr:col>
      <xdr:colOff>0</xdr:colOff>
      <xdr:row>4</xdr:row>
      <xdr:rowOff>22860</xdr:rowOff>
    </xdr:to>
    <xdr:sp macro="" textlink="">
      <xdr:nvSpPr>
        <xdr:cNvPr id="4137" name="Line 37"/>
        <xdr:cNvSpPr>
          <a:spLocks noChangeShapeType="1"/>
        </xdr:cNvSpPr>
      </xdr:nvSpPr>
      <xdr:spPr bwMode="auto">
        <a:xfrm>
          <a:off x="381000" y="480060"/>
          <a:ext cx="116281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376954</xdr:colOff>
      <xdr:row>3</xdr:row>
      <xdr:rowOff>11050</xdr:rowOff>
    </xdr:to>
    <xdr:sp macro="" textlink="A1">
      <xdr:nvSpPr>
        <xdr:cNvPr id="3" name="報表類別"/>
        <xdr:cNvSpPr>
          <a:spLocks noChangeArrowheads="1" noTextEdit="1"/>
        </xdr:cNvSpPr>
      </xdr:nvSpPr>
      <xdr:spPr bwMode="auto">
        <a:xfrm>
          <a:off x="0" y="0"/>
          <a:ext cx="1131163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C144DCA5-FE65-4535-B7EA-856DABE7C803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11050</xdr:rowOff>
    </xdr:from>
    <xdr:to>
      <xdr:col>2</xdr:col>
      <xdr:colOff>376954</xdr:colOff>
      <xdr:row>4</xdr:row>
      <xdr:rowOff>22100</xdr:rowOff>
    </xdr:to>
    <xdr:sp macro="" textlink="C1">
      <xdr:nvSpPr>
        <xdr:cNvPr id="4" name="報表週期"/>
        <xdr:cNvSpPr>
          <a:spLocks noChangeArrowheads="1" noTextEdit="1"/>
        </xdr:cNvSpPr>
      </xdr:nvSpPr>
      <xdr:spPr bwMode="auto">
        <a:xfrm>
          <a:off x="0" y="239650"/>
          <a:ext cx="1131163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45986747-ED51-48BA-AD95-C3B0B3720B69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</xdr:col>
      <xdr:colOff>413223</xdr:colOff>
      <xdr:row>2</xdr:row>
      <xdr:rowOff>218287</xdr:rowOff>
    </xdr:from>
    <xdr:to>
      <xdr:col>22</xdr:col>
      <xdr:colOff>267641</xdr:colOff>
      <xdr:row>4</xdr:row>
      <xdr:rowOff>3118</xdr:rowOff>
    </xdr:to>
    <xdr:sp macro="" textlink="D1">
      <xdr:nvSpPr>
        <xdr:cNvPr id="5" name="報表類別"/>
        <xdr:cNvSpPr>
          <a:spLocks noChangeArrowheads="1" noTextEdit="1"/>
        </xdr:cNvSpPr>
      </xdr:nvSpPr>
      <xdr:spPr bwMode="auto">
        <a:xfrm>
          <a:off x="1159983" y="218287"/>
          <a:ext cx="9722318" cy="242031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8230EF40-938B-4830-9C24-B1364DDCB76F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每月終了後10日內編報</a:t>
          </a:fld>
          <a:endParaRPr lang="zh-TW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121560</xdr:colOff>
      <xdr:row>0</xdr:row>
      <xdr:rowOff>0</xdr:rowOff>
    </xdr:from>
    <xdr:to>
      <xdr:col>24</xdr:col>
      <xdr:colOff>167709</xdr:colOff>
      <xdr:row>3</xdr:row>
      <xdr:rowOff>11050</xdr:rowOff>
    </xdr:to>
    <xdr:sp macro="" textlink="">
      <xdr:nvSpPr>
        <xdr:cNvPr id="6" name="編製機關"/>
        <xdr:cNvSpPr>
          <a:spLocks noChangeArrowheads="1"/>
        </xdr:cNvSpPr>
      </xdr:nvSpPr>
      <xdr:spPr bwMode="auto">
        <a:xfrm>
          <a:off x="10728600" y="0"/>
          <a:ext cx="941499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121560</xdr:colOff>
      <xdr:row>3</xdr:row>
      <xdr:rowOff>11050</xdr:rowOff>
    </xdr:from>
    <xdr:to>
      <xdr:col>24</xdr:col>
      <xdr:colOff>167709</xdr:colOff>
      <xdr:row>4</xdr:row>
      <xdr:rowOff>22100</xdr:rowOff>
    </xdr:to>
    <xdr:sp macro="" textlink="">
      <xdr:nvSpPr>
        <xdr:cNvPr id="7" name="表號"/>
        <xdr:cNvSpPr>
          <a:spLocks noChangeArrowheads="1"/>
        </xdr:cNvSpPr>
      </xdr:nvSpPr>
      <xdr:spPr bwMode="auto">
        <a:xfrm>
          <a:off x="10728600" y="239650"/>
          <a:ext cx="941499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146511</xdr:colOff>
      <xdr:row>0</xdr:row>
      <xdr:rowOff>0</xdr:rowOff>
    </xdr:from>
    <xdr:to>
      <xdr:col>28</xdr:col>
      <xdr:colOff>360134</xdr:colOff>
      <xdr:row>3</xdr:row>
      <xdr:rowOff>11050</xdr:rowOff>
    </xdr:to>
    <xdr:sp macro="" textlink="B1">
      <xdr:nvSpPr>
        <xdr:cNvPr id="8" name="報表類別"/>
        <xdr:cNvSpPr>
          <a:spLocks noChangeArrowheads="1" noTextEdit="1"/>
        </xdr:cNvSpPr>
      </xdr:nvSpPr>
      <xdr:spPr bwMode="auto">
        <a:xfrm>
          <a:off x="11641281" y="0"/>
          <a:ext cx="2027094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9E17ADEE-8612-4B1A-88D0-690E3DD4A025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146511</xdr:colOff>
      <xdr:row>3</xdr:row>
      <xdr:rowOff>11050</xdr:rowOff>
    </xdr:from>
    <xdr:to>
      <xdr:col>28</xdr:col>
      <xdr:colOff>360134</xdr:colOff>
      <xdr:row>4</xdr:row>
      <xdr:rowOff>22100</xdr:rowOff>
    </xdr:to>
    <xdr:sp macro="" textlink="">
      <xdr:nvSpPr>
        <xdr:cNvPr id="9" name="報表類別"/>
        <xdr:cNvSpPr>
          <a:spLocks noChangeArrowheads="1"/>
        </xdr:cNvSpPr>
      </xdr:nvSpPr>
      <xdr:spPr bwMode="auto">
        <a:xfrm>
          <a:off x="11641281" y="239650"/>
          <a:ext cx="2027094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>
    <xdr:from>
      <xdr:col>22</xdr:col>
      <xdr:colOff>258035</xdr:colOff>
      <xdr:row>5</xdr:row>
      <xdr:rowOff>29534</xdr:rowOff>
    </xdr:from>
    <xdr:to>
      <xdr:col>28</xdr:col>
      <xdr:colOff>331236</xdr:colOff>
      <xdr:row>5</xdr:row>
      <xdr:rowOff>295275</xdr:rowOff>
    </xdr:to>
    <xdr:sp macro="" textlink="">
      <xdr:nvSpPr>
        <xdr:cNvPr id="10" name="報表類別"/>
        <xdr:cNvSpPr>
          <a:spLocks noChangeArrowheads="1"/>
        </xdr:cNvSpPr>
      </xdr:nvSpPr>
      <xdr:spPr bwMode="auto">
        <a:xfrm>
          <a:off x="10872695" y="1058234"/>
          <a:ext cx="2766862" cy="26574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22</xdr:col>
      <xdr:colOff>181308</xdr:colOff>
      <xdr:row>25</xdr:row>
      <xdr:rowOff>0</xdr:rowOff>
    </xdr:from>
    <xdr:to>
      <xdr:col>28</xdr:col>
      <xdr:colOff>78150</xdr:colOff>
      <xdr:row>25</xdr:row>
      <xdr:rowOff>281732</xdr:rowOff>
    </xdr:to>
    <xdr:sp macro="" textlink="E2">
      <xdr:nvSpPr>
        <xdr:cNvPr id="11" name="報表類別"/>
        <xdr:cNvSpPr>
          <a:spLocks noChangeArrowheads="1" noTextEdit="1"/>
        </xdr:cNvSpPr>
      </xdr:nvSpPr>
      <xdr:spPr bwMode="auto">
        <a:xfrm>
          <a:off x="10788348" y="9001125"/>
          <a:ext cx="2575261" cy="28173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9B35455E-BF00-48A7-B8D5-12066B8C0A8F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54194</xdr:colOff>
      <xdr:row>6</xdr:row>
      <xdr:rowOff>1400244</xdr:rowOff>
    </xdr:from>
    <xdr:to>
      <xdr:col>5</xdr:col>
      <xdr:colOff>40264</xdr:colOff>
      <xdr:row>6</xdr:row>
      <xdr:rowOff>1400244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597845" y="2733744"/>
          <a:ext cx="430863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54194</xdr:colOff>
      <xdr:row>6</xdr:row>
      <xdr:rowOff>1400244</xdr:rowOff>
    </xdr:from>
    <xdr:to>
      <xdr:col>5</xdr:col>
      <xdr:colOff>40264</xdr:colOff>
      <xdr:row>6</xdr:row>
      <xdr:rowOff>1400244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597845" y="2733744"/>
          <a:ext cx="430863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15240</xdr:colOff>
      <xdr:row>4</xdr:row>
      <xdr:rowOff>45720</xdr:rowOff>
    </xdr:from>
    <xdr:to>
      <xdr:col>27</xdr:col>
      <xdr:colOff>0</xdr:colOff>
      <xdr:row>4</xdr:row>
      <xdr:rowOff>45720</xdr:rowOff>
    </xdr:to>
    <xdr:sp macro="" textlink="">
      <xdr:nvSpPr>
        <xdr:cNvPr id="2425" name="Line 3"/>
        <xdr:cNvSpPr>
          <a:spLocks noChangeShapeType="1"/>
        </xdr:cNvSpPr>
      </xdr:nvSpPr>
      <xdr:spPr bwMode="auto">
        <a:xfrm>
          <a:off x="381000" y="502920"/>
          <a:ext cx="116281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377890</xdr:colOff>
      <xdr:row>3</xdr:row>
      <xdr:rowOff>9248</xdr:rowOff>
    </xdr:to>
    <xdr:sp macro="" textlink="A1">
      <xdr:nvSpPr>
        <xdr:cNvPr id="2053" name="報表類別"/>
        <xdr:cNvSpPr>
          <a:spLocks noChangeArrowheads="1" noTextEdit="1"/>
        </xdr:cNvSpPr>
      </xdr:nvSpPr>
      <xdr:spPr bwMode="auto">
        <a:xfrm>
          <a:off x="0" y="0"/>
          <a:ext cx="1134507" cy="242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52608C03-44F0-41C3-9262-C7ED46824C88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9061</xdr:rowOff>
    </xdr:from>
    <xdr:to>
      <xdr:col>2</xdr:col>
      <xdr:colOff>377890</xdr:colOff>
      <xdr:row>4</xdr:row>
      <xdr:rowOff>33544</xdr:rowOff>
    </xdr:to>
    <xdr:sp macro="" textlink="C1">
      <xdr:nvSpPr>
        <xdr:cNvPr id="2054" name="報表週期"/>
        <xdr:cNvSpPr>
          <a:spLocks noChangeArrowheads="1" noTextEdit="1"/>
        </xdr:cNvSpPr>
      </xdr:nvSpPr>
      <xdr:spPr bwMode="auto">
        <a:xfrm>
          <a:off x="0" y="242900"/>
          <a:ext cx="1134507" cy="24279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DFA9D26-143C-4BB1-B46A-8E1A136D4379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</xdr:col>
      <xdr:colOff>415725</xdr:colOff>
      <xdr:row>3</xdr:row>
      <xdr:rowOff>2201</xdr:rowOff>
    </xdr:from>
    <xdr:to>
      <xdr:col>22</xdr:col>
      <xdr:colOff>270418</xdr:colOff>
      <xdr:row>4</xdr:row>
      <xdr:rowOff>18776</xdr:rowOff>
    </xdr:to>
    <xdr:sp macro="" textlink="D1">
      <xdr:nvSpPr>
        <xdr:cNvPr id="2055" name="報表類別"/>
        <xdr:cNvSpPr>
          <a:spLocks noChangeArrowheads="1" noTextEdit="1"/>
        </xdr:cNvSpPr>
      </xdr:nvSpPr>
      <xdr:spPr bwMode="auto">
        <a:xfrm>
          <a:off x="1164866" y="228420"/>
          <a:ext cx="9808318" cy="242794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1125CCF5-BACB-4410-8783-78FBAC614CAE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每月終了後10日內編報</a:t>
          </a:fld>
          <a:endParaRPr lang="zh-TW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133858</xdr:colOff>
      <xdr:row>0</xdr:row>
      <xdr:rowOff>0</xdr:rowOff>
    </xdr:from>
    <xdr:to>
      <xdr:col>24</xdr:col>
      <xdr:colOff>165391</xdr:colOff>
      <xdr:row>3</xdr:row>
      <xdr:rowOff>9248</xdr:rowOff>
    </xdr:to>
    <xdr:sp macro="" textlink="">
      <xdr:nvSpPr>
        <xdr:cNvPr id="2056" name="編製機關"/>
        <xdr:cNvSpPr>
          <a:spLocks noChangeArrowheads="1"/>
        </xdr:cNvSpPr>
      </xdr:nvSpPr>
      <xdr:spPr bwMode="auto">
        <a:xfrm>
          <a:off x="10821384" y="0"/>
          <a:ext cx="944037" cy="242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133858</xdr:colOff>
      <xdr:row>3</xdr:row>
      <xdr:rowOff>9061</xdr:rowOff>
    </xdr:from>
    <xdr:to>
      <xdr:col>24</xdr:col>
      <xdr:colOff>165391</xdr:colOff>
      <xdr:row>4</xdr:row>
      <xdr:rowOff>33544</xdr:rowOff>
    </xdr:to>
    <xdr:sp macro="" textlink="">
      <xdr:nvSpPr>
        <xdr:cNvPr id="2057" name="表號"/>
        <xdr:cNvSpPr>
          <a:spLocks noChangeArrowheads="1"/>
        </xdr:cNvSpPr>
      </xdr:nvSpPr>
      <xdr:spPr bwMode="auto">
        <a:xfrm>
          <a:off x="10821384" y="242900"/>
          <a:ext cx="944037" cy="24279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142659</xdr:colOff>
      <xdr:row>0</xdr:row>
      <xdr:rowOff>0</xdr:rowOff>
    </xdr:from>
    <xdr:to>
      <xdr:col>28</xdr:col>
      <xdr:colOff>360088</xdr:colOff>
      <xdr:row>3</xdr:row>
      <xdr:rowOff>9248</xdr:rowOff>
    </xdr:to>
    <xdr:sp macro="" textlink="B1">
      <xdr:nvSpPr>
        <xdr:cNvPr id="2058" name="報表類別"/>
        <xdr:cNvSpPr>
          <a:spLocks noChangeArrowheads="1" noTextEdit="1"/>
        </xdr:cNvSpPr>
      </xdr:nvSpPr>
      <xdr:spPr bwMode="auto">
        <a:xfrm>
          <a:off x="11735060" y="0"/>
          <a:ext cx="2049996" cy="242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0928BF29-CFC3-4943-BDC1-77800D8241C1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142659</xdr:colOff>
      <xdr:row>3</xdr:row>
      <xdr:rowOff>9061</xdr:rowOff>
    </xdr:from>
    <xdr:to>
      <xdr:col>28</xdr:col>
      <xdr:colOff>360088</xdr:colOff>
      <xdr:row>4</xdr:row>
      <xdr:rowOff>33544</xdr:rowOff>
    </xdr:to>
    <xdr:sp macro="" textlink="">
      <xdr:nvSpPr>
        <xdr:cNvPr id="2059" name="報表類別"/>
        <xdr:cNvSpPr>
          <a:spLocks noChangeArrowheads="1"/>
        </xdr:cNvSpPr>
      </xdr:nvSpPr>
      <xdr:spPr bwMode="auto">
        <a:xfrm>
          <a:off x="11735060" y="242900"/>
          <a:ext cx="2049996" cy="24279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>
    <xdr:from>
      <xdr:col>22</xdr:col>
      <xdr:colOff>260298</xdr:colOff>
      <xdr:row>5</xdr:row>
      <xdr:rowOff>49737</xdr:rowOff>
    </xdr:from>
    <xdr:to>
      <xdr:col>28</xdr:col>
      <xdr:colOff>329684</xdr:colOff>
      <xdr:row>6</xdr:row>
      <xdr:rowOff>15774</xdr:rowOff>
    </xdr:to>
    <xdr:sp macro="" textlink="">
      <xdr:nvSpPr>
        <xdr:cNvPr id="2060" name="報表類別"/>
        <xdr:cNvSpPr>
          <a:spLocks noChangeArrowheads="1"/>
        </xdr:cNvSpPr>
      </xdr:nvSpPr>
      <xdr:spPr bwMode="auto">
        <a:xfrm>
          <a:off x="10963064" y="1081295"/>
          <a:ext cx="2791633" cy="26802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>
    <xdr:from>
      <xdr:col>22</xdr:col>
      <xdr:colOff>290657</xdr:colOff>
      <xdr:row>26</xdr:row>
      <xdr:rowOff>83199</xdr:rowOff>
    </xdr:from>
    <xdr:to>
      <xdr:col>28</xdr:col>
      <xdr:colOff>347425</xdr:colOff>
      <xdr:row>26</xdr:row>
      <xdr:rowOff>381000</xdr:rowOff>
    </xdr:to>
    <xdr:sp macro="" textlink="E2">
      <xdr:nvSpPr>
        <xdr:cNvPr id="2061" name="報表類別"/>
        <xdr:cNvSpPr>
          <a:spLocks noChangeArrowheads="1" noTextEdit="1"/>
        </xdr:cNvSpPr>
      </xdr:nvSpPr>
      <xdr:spPr bwMode="auto">
        <a:xfrm>
          <a:off x="10993423" y="8417574"/>
          <a:ext cx="2771393" cy="2978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7D1DE35B-1BF8-4E14-A215-CA6F18008987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中華民國106年 7月 6日編製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30"/>
  <sheetViews>
    <sheetView tabSelected="1" topLeftCell="A3" zoomScale="80" zoomScaleNormal="80" workbookViewId="0"/>
  </sheetViews>
  <sheetFormatPr defaultRowHeight="12" x14ac:dyDescent="0.25"/>
  <cols>
    <col min="1" max="1" width="6.85546875" style="3" customWidth="1"/>
    <col min="2" max="2" width="5.85546875" style="3" customWidth="1"/>
    <col min="3" max="3" width="23.85546875" style="3" customWidth="1"/>
    <col min="4" max="29" width="7.85546875" customWidth="1"/>
  </cols>
  <sheetData>
    <row r="1" spans="1:29" s="6" customFormat="1" ht="31.5" hidden="1" customHeight="1" x14ac:dyDescent="0.7">
      <c r="A1" s="62" t="s">
        <v>63</v>
      </c>
      <c r="B1" s="62" t="s">
        <v>58</v>
      </c>
      <c r="C1" s="62" t="s">
        <v>59</v>
      </c>
      <c r="D1" s="63" t="s">
        <v>60</v>
      </c>
      <c r="E1" s="64" t="s">
        <v>61</v>
      </c>
      <c r="F1" s="63" t="s">
        <v>62</v>
      </c>
    </row>
    <row r="2" spans="1:29" s="6" customFormat="1" ht="28.5" hidden="1" customHeight="1" x14ac:dyDescent="0.3">
      <c r="A2" s="8"/>
      <c r="B2" s="8"/>
      <c r="C2" s="7"/>
      <c r="E2" s="6" t="str">
        <f>IF(LEN(A2)&gt;0,"中華" &amp; A2 &amp; "編製","")</f>
        <v/>
      </c>
    </row>
    <row r="3" spans="1:29" s="3" customFormat="1" ht="18" customHeight="1" x14ac:dyDescent="0.3">
      <c r="A3" s="41"/>
      <c r="B3" s="41"/>
      <c r="C3" s="4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41"/>
      <c r="B4" s="41"/>
      <c r="C4" s="41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42" t="str">
        <f>E1</f>
        <v>嘉義縣警察機關人員懲處統計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ht="24.9" customHeight="1" thickBot="1" x14ac:dyDescent="0.45">
      <c r="A6" s="43" t="str">
        <f>F1</f>
        <v>中華民國106年 6月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1" customFormat="1" ht="129.9" customHeight="1" thickBot="1" x14ac:dyDescent="0.3">
      <c r="A7" s="29"/>
      <c r="B7" s="29"/>
      <c r="C7" s="30"/>
      <c r="D7" s="19" t="s">
        <v>20</v>
      </c>
      <c r="E7" s="12" t="s">
        <v>21</v>
      </c>
      <c r="F7" s="12" t="s">
        <v>22</v>
      </c>
      <c r="G7" s="12" t="s">
        <v>23</v>
      </c>
      <c r="H7" s="13" t="s">
        <v>24</v>
      </c>
      <c r="I7" s="14" t="s">
        <v>25</v>
      </c>
      <c r="J7" s="12" t="s">
        <v>26</v>
      </c>
      <c r="K7" s="12" t="s">
        <v>45</v>
      </c>
      <c r="L7" s="23" t="s">
        <v>38</v>
      </c>
      <c r="M7" s="12" t="s">
        <v>27</v>
      </c>
      <c r="N7" s="12" t="s">
        <v>28</v>
      </c>
      <c r="O7" s="21" t="s">
        <v>29</v>
      </c>
      <c r="P7" s="12" t="s">
        <v>30</v>
      </c>
      <c r="Q7" s="16" t="s">
        <v>46</v>
      </c>
      <c r="R7" s="23" t="s">
        <v>39</v>
      </c>
      <c r="S7" s="21" t="s">
        <v>47</v>
      </c>
      <c r="T7" s="21" t="s">
        <v>48</v>
      </c>
      <c r="U7" s="14" t="s">
        <v>31</v>
      </c>
      <c r="V7" s="12" t="s">
        <v>32</v>
      </c>
      <c r="W7" s="12" t="s">
        <v>49</v>
      </c>
      <c r="X7" s="12" t="s">
        <v>33</v>
      </c>
      <c r="Y7" s="12" t="s">
        <v>34</v>
      </c>
      <c r="Z7" s="20" t="s">
        <v>35</v>
      </c>
      <c r="AA7" s="22" t="s">
        <v>36</v>
      </c>
      <c r="AB7" s="16" t="s">
        <v>37</v>
      </c>
      <c r="AC7" s="15" t="s">
        <v>2</v>
      </c>
    </row>
    <row r="8" spans="1:29" s="2" customFormat="1" ht="24.9" customHeight="1" x14ac:dyDescent="0.25">
      <c r="A8" s="31" t="s">
        <v>3</v>
      </c>
      <c r="B8" s="31"/>
      <c r="C8" s="32"/>
      <c r="D8" s="53">
        <v>12</v>
      </c>
      <c r="E8" s="55">
        <v>11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5">
        <v>1</v>
      </c>
      <c r="T8" s="57">
        <v>0</v>
      </c>
      <c r="U8" s="57">
        <v>0</v>
      </c>
      <c r="V8" s="57">
        <v>0</v>
      </c>
      <c r="W8" s="57">
        <v>0</v>
      </c>
      <c r="X8" s="57">
        <v>0</v>
      </c>
      <c r="Y8" s="57">
        <v>0</v>
      </c>
      <c r="Z8" s="57">
        <v>0</v>
      </c>
      <c r="AA8" s="57">
        <v>0</v>
      </c>
      <c r="AB8" s="57">
        <v>0</v>
      </c>
      <c r="AC8" s="59">
        <v>0</v>
      </c>
    </row>
    <row r="9" spans="1:29" s="2" customFormat="1" ht="24.9" customHeight="1" x14ac:dyDescent="0.25">
      <c r="A9" s="38" t="s">
        <v>0</v>
      </c>
      <c r="B9" s="33" t="s">
        <v>19</v>
      </c>
      <c r="C9" s="34"/>
      <c r="D9" s="61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60">
        <v>0</v>
      </c>
    </row>
    <row r="10" spans="1:29" s="2" customFormat="1" ht="24.9" customHeight="1" x14ac:dyDescent="0.25">
      <c r="A10" s="39"/>
      <c r="B10" s="35" t="s">
        <v>10</v>
      </c>
      <c r="C10" s="17" t="s">
        <v>50</v>
      </c>
      <c r="D10" s="61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60">
        <v>0</v>
      </c>
    </row>
    <row r="11" spans="1:29" s="2" customFormat="1" ht="24.9" customHeight="1" x14ac:dyDescent="0.25">
      <c r="A11" s="39"/>
      <c r="B11" s="36"/>
      <c r="C11" s="17" t="s">
        <v>4</v>
      </c>
      <c r="D11" s="61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60">
        <v>0</v>
      </c>
    </row>
    <row r="12" spans="1:29" s="2" customFormat="1" ht="27.9" customHeight="1" x14ac:dyDescent="0.25">
      <c r="A12" s="39"/>
      <c r="B12" s="36"/>
      <c r="C12" s="24" t="s">
        <v>51</v>
      </c>
      <c r="D12" s="61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60">
        <v>0</v>
      </c>
    </row>
    <row r="13" spans="1:29" s="2" customFormat="1" ht="24.9" customHeight="1" x14ac:dyDescent="0.25">
      <c r="A13" s="39"/>
      <c r="B13" s="36"/>
      <c r="C13" s="18" t="s">
        <v>5</v>
      </c>
      <c r="D13" s="61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60">
        <v>0</v>
      </c>
    </row>
    <row r="14" spans="1:29" s="2" customFormat="1" ht="24.9" customHeight="1" x14ac:dyDescent="0.25">
      <c r="A14" s="39"/>
      <c r="B14" s="36"/>
      <c r="C14" s="18" t="s">
        <v>6</v>
      </c>
      <c r="D14" s="61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60">
        <v>0</v>
      </c>
    </row>
    <row r="15" spans="1:29" s="2" customFormat="1" ht="24.9" customHeight="1" x14ac:dyDescent="0.25">
      <c r="A15" s="39"/>
      <c r="B15" s="36"/>
      <c r="C15" s="18" t="s">
        <v>7</v>
      </c>
      <c r="D15" s="61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60">
        <v>0</v>
      </c>
    </row>
    <row r="16" spans="1:29" s="2" customFormat="1" ht="24.9" customHeight="1" x14ac:dyDescent="0.25">
      <c r="A16" s="39"/>
      <c r="B16" s="36"/>
      <c r="C16" s="18" t="s">
        <v>52</v>
      </c>
      <c r="D16" s="61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60">
        <v>0</v>
      </c>
    </row>
    <row r="17" spans="1:29" s="2" customFormat="1" ht="24.9" customHeight="1" x14ac:dyDescent="0.25">
      <c r="A17" s="39"/>
      <c r="B17" s="36"/>
      <c r="C17" s="18" t="s">
        <v>8</v>
      </c>
      <c r="D17" s="61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60">
        <v>0</v>
      </c>
    </row>
    <row r="18" spans="1:29" s="2" customFormat="1" ht="24.9" customHeight="1" x14ac:dyDescent="0.25">
      <c r="A18" s="39"/>
      <c r="B18" s="37"/>
      <c r="C18" s="18" t="s">
        <v>9</v>
      </c>
      <c r="D18" s="61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60">
        <v>0</v>
      </c>
    </row>
    <row r="19" spans="1:29" s="2" customFormat="1" ht="24.9" customHeight="1" x14ac:dyDescent="0.25">
      <c r="A19" s="39"/>
      <c r="B19" s="35" t="s">
        <v>18</v>
      </c>
      <c r="C19" s="17" t="s">
        <v>11</v>
      </c>
      <c r="D19" s="61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60">
        <v>0</v>
      </c>
    </row>
    <row r="20" spans="1:29" s="2" customFormat="1" ht="24.9" customHeight="1" x14ac:dyDescent="0.25">
      <c r="A20" s="39"/>
      <c r="B20" s="36"/>
      <c r="C20" s="18" t="s">
        <v>12</v>
      </c>
      <c r="D20" s="61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60">
        <v>0</v>
      </c>
    </row>
    <row r="21" spans="1:29" s="2" customFormat="1" ht="24.9" customHeight="1" x14ac:dyDescent="0.25">
      <c r="A21" s="39"/>
      <c r="B21" s="36"/>
      <c r="C21" s="18" t="s">
        <v>53</v>
      </c>
      <c r="D21" s="61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60">
        <v>0</v>
      </c>
    </row>
    <row r="22" spans="1:29" s="2" customFormat="1" ht="24.9" customHeight="1" x14ac:dyDescent="0.25">
      <c r="A22" s="39"/>
      <c r="B22" s="36"/>
      <c r="C22" s="18" t="s">
        <v>13</v>
      </c>
      <c r="D22" s="61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60">
        <v>0</v>
      </c>
    </row>
    <row r="23" spans="1:29" s="2" customFormat="1" ht="24.9" customHeight="1" x14ac:dyDescent="0.25">
      <c r="A23" s="39"/>
      <c r="B23" s="36"/>
      <c r="C23" s="18" t="s">
        <v>14</v>
      </c>
      <c r="D23" s="61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60">
        <v>0</v>
      </c>
    </row>
    <row r="24" spans="1:29" s="2" customFormat="1" ht="24.9" customHeight="1" x14ac:dyDescent="0.25">
      <c r="A24" s="39"/>
      <c r="B24" s="36"/>
      <c r="C24" s="18" t="s">
        <v>15</v>
      </c>
      <c r="D24" s="61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60">
        <v>0</v>
      </c>
    </row>
    <row r="25" spans="1:29" s="2" customFormat="1" ht="24.9" customHeight="1" x14ac:dyDescent="0.25">
      <c r="A25" s="39"/>
      <c r="B25" s="36"/>
      <c r="C25" s="18" t="s">
        <v>16</v>
      </c>
      <c r="D25" s="61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60">
        <v>0</v>
      </c>
    </row>
    <row r="26" spans="1:29" s="2" customFormat="1" ht="24.9" customHeight="1" thickBot="1" x14ac:dyDescent="0.3">
      <c r="A26" s="40"/>
      <c r="B26" s="37"/>
      <c r="C26" s="18" t="s">
        <v>17</v>
      </c>
      <c r="D26" s="61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60">
        <v>0</v>
      </c>
    </row>
    <row r="27" spans="1:29" s="4" customFormat="1" ht="39.9" customHeight="1" x14ac:dyDescent="0.25">
      <c r="A27" s="28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8" customHeight="1" x14ac:dyDescent="0.4">
      <c r="A28" s="26" t="str">
        <f>IF(LEN(A2)&gt;0,"資料來源："&amp;B2,"")</f>
        <v/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18" customHeight="1" x14ac:dyDescent="0.25">
      <c r="A29" s="27" t="str">
        <f>SUBSTITUTE(IF(LEN(A2)&gt;0,"填表說明："&amp;C2,""),CHAR(10),CHAR(10)&amp;"　　　　　")</f>
        <v/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ht="18" customHeight="1" x14ac:dyDescent="0.25">
      <c r="A30" s="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</sheetData>
  <mergeCells count="13">
    <mergeCell ref="A3:C3"/>
    <mergeCell ref="A4:C4"/>
    <mergeCell ref="A5:AC5"/>
    <mergeCell ref="A6:AC6"/>
    <mergeCell ref="A28:AC28"/>
    <mergeCell ref="A29:AC29"/>
    <mergeCell ref="A27:AC27"/>
    <mergeCell ref="A7:C7"/>
    <mergeCell ref="A8:C8"/>
    <mergeCell ref="B9:C9"/>
    <mergeCell ref="B10:B18"/>
    <mergeCell ref="B19:B26"/>
    <mergeCell ref="A9:A26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opLeftCell="A3" zoomScale="80" zoomScaleNormal="80" workbookViewId="0"/>
  </sheetViews>
  <sheetFormatPr defaultRowHeight="12" x14ac:dyDescent="0.25"/>
  <cols>
    <col min="1" max="1" width="6.85546875" style="3" customWidth="1"/>
    <col min="2" max="2" width="5.85546875" style="3" customWidth="1"/>
    <col min="3" max="3" width="23.85546875" style="3" customWidth="1"/>
    <col min="4" max="29" width="7.85546875" customWidth="1"/>
  </cols>
  <sheetData>
    <row r="1" spans="1:29" s="6" customFormat="1" ht="31.5" hidden="1" customHeight="1" x14ac:dyDescent="0.7">
      <c r="A1" s="62" t="s">
        <v>63</v>
      </c>
      <c r="B1" s="62" t="s">
        <v>58</v>
      </c>
      <c r="C1" s="62" t="s">
        <v>59</v>
      </c>
      <c r="D1" s="63" t="s">
        <v>60</v>
      </c>
      <c r="E1" s="64" t="s">
        <v>64</v>
      </c>
      <c r="F1" s="63" t="s">
        <v>62</v>
      </c>
    </row>
    <row r="2" spans="1:29" s="6" customFormat="1" ht="28.5" hidden="1" customHeight="1" x14ac:dyDescent="0.3">
      <c r="A2" s="8"/>
      <c r="B2" s="8"/>
      <c r="C2" s="7"/>
      <c r="E2" s="6" t="str">
        <f>IF(LEN(A2)&gt;0,"中華" &amp; A2 &amp; "編製","")</f>
        <v/>
      </c>
    </row>
    <row r="3" spans="1:29" s="3" customFormat="1" ht="18" customHeight="1" x14ac:dyDescent="0.3">
      <c r="A3" s="41"/>
      <c r="B3" s="41"/>
      <c r="C3" s="4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41"/>
      <c r="B4" s="41"/>
      <c r="C4" s="41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42" t="str">
        <f>E1</f>
        <v>嘉義縣警察機關人員懲處統計(續1)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ht="24.9" customHeight="1" thickBot="1" x14ac:dyDescent="0.45">
      <c r="A6" s="43" t="str">
        <f>F1</f>
        <v>中華民國106年 6月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1" customFormat="1" ht="129.9" customHeight="1" thickBot="1" x14ac:dyDescent="0.3">
      <c r="A7" s="29"/>
      <c r="B7" s="29"/>
      <c r="C7" s="30"/>
      <c r="D7" s="19" t="s">
        <v>3</v>
      </c>
      <c r="E7" s="12" t="s">
        <v>21</v>
      </c>
      <c r="F7" s="12" t="s">
        <v>22</v>
      </c>
      <c r="G7" s="12" t="s">
        <v>23</v>
      </c>
      <c r="H7" s="13" t="s">
        <v>24</v>
      </c>
      <c r="I7" s="14" t="s">
        <v>25</v>
      </c>
      <c r="J7" s="12" t="s">
        <v>26</v>
      </c>
      <c r="K7" s="12" t="s">
        <v>45</v>
      </c>
      <c r="L7" s="23" t="s">
        <v>38</v>
      </c>
      <c r="M7" s="12" t="s">
        <v>27</v>
      </c>
      <c r="N7" s="12" t="s">
        <v>28</v>
      </c>
      <c r="O7" s="21" t="s">
        <v>29</v>
      </c>
      <c r="P7" s="12" t="s">
        <v>30</v>
      </c>
      <c r="Q7" s="16" t="s">
        <v>46</v>
      </c>
      <c r="R7" s="23" t="s">
        <v>39</v>
      </c>
      <c r="S7" s="21" t="s">
        <v>47</v>
      </c>
      <c r="T7" s="21" t="s">
        <v>48</v>
      </c>
      <c r="U7" s="14" t="s">
        <v>31</v>
      </c>
      <c r="V7" s="12" t="s">
        <v>32</v>
      </c>
      <c r="W7" s="12" t="s">
        <v>49</v>
      </c>
      <c r="X7" s="12" t="s">
        <v>33</v>
      </c>
      <c r="Y7" s="12" t="s">
        <v>34</v>
      </c>
      <c r="Z7" s="20" t="s">
        <v>35</v>
      </c>
      <c r="AA7" s="22" t="s">
        <v>36</v>
      </c>
      <c r="AB7" s="16" t="s">
        <v>37</v>
      </c>
      <c r="AC7" s="25" t="s">
        <v>2</v>
      </c>
    </row>
    <row r="8" spans="1:29" s="2" customFormat="1" ht="26.4" customHeight="1" x14ac:dyDescent="0.25">
      <c r="A8" s="38" t="s">
        <v>54</v>
      </c>
      <c r="B8" s="33" t="s">
        <v>19</v>
      </c>
      <c r="C8" s="34"/>
      <c r="D8" s="54">
        <v>6</v>
      </c>
      <c r="E8" s="56">
        <v>5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6">
        <v>1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65">
        <v>0</v>
      </c>
    </row>
    <row r="9" spans="1:29" s="2" customFormat="1" ht="26.4" customHeight="1" x14ac:dyDescent="0.25">
      <c r="A9" s="39"/>
      <c r="B9" s="35" t="s">
        <v>10</v>
      </c>
      <c r="C9" s="17" t="s">
        <v>50</v>
      </c>
      <c r="D9" s="61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60">
        <v>0</v>
      </c>
    </row>
    <row r="10" spans="1:29" s="2" customFormat="1" ht="26.4" customHeight="1" x14ac:dyDescent="0.25">
      <c r="A10" s="39"/>
      <c r="B10" s="36"/>
      <c r="C10" s="17" t="s">
        <v>4</v>
      </c>
      <c r="D10" s="61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60">
        <v>0</v>
      </c>
    </row>
    <row r="11" spans="1:29" s="2" customFormat="1" ht="27.9" customHeight="1" x14ac:dyDescent="0.25">
      <c r="A11" s="39"/>
      <c r="B11" s="36"/>
      <c r="C11" s="24" t="s">
        <v>51</v>
      </c>
      <c r="D11" s="61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60">
        <v>0</v>
      </c>
    </row>
    <row r="12" spans="1:29" s="2" customFormat="1" ht="26.4" customHeight="1" x14ac:dyDescent="0.25">
      <c r="A12" s="39"/>
      <c r="B12" s="36"/>
      <c r="C12" s="18" t="s">
        <v>5</v>
      </c>
      <c r="D12" s="61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60">
        <v>0</v>
      </c>
    </row>
    <row r="13" spans="1:29" s="2" customFormat="1" ht="26.4" customHeight="1" x14ac:dyDescent="0.25">
      <c r="A13" s="39"/>
      <c r="B13" s="36"/>
      <c r="C13" s="18" t="s">
        <v>6</v>
      </c>
      <c r="D13" s="61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60">
        <v>0</v>
      </c>
    </row>
    <row r="14" spans="1:29" s="2" customFormat="1" ht="26.4" customHeight="1" x14ac:dyDescent="0.25">
      <c r="A14" s="39"/>
      <c r="B14" s="36"/>
      <c r="C14" s="18" t="s">
        <v>7</v>
      </c>
      <c r="D14" s="61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60">
        <v>0</v>
      </c>
    </row>
    <row r="15" spans="1:29" s="2" customFormat="1" ht="26.4" customHeight="1" x14ac:dyDescent="0.25">
      <c r="A15" s="39"/>
      <c r="B15" s="36"/>
      <c r="C15" s="18" t="s">
        <v>52</v>
      </c>
      <c r="D15" s="61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60">
        <v>0</v>
      </c>
    </row>
    <row r="16" spans="1:29" s="2" customFormat="1" ht="26.4" customHeight="1" x14ac:dyDescent="0.25">
      <c r="A16" s="39"/>
      <c r="B16" s="36"/>
      <c r="C16" s="18" t="s">
        <v>8</v>
      </c>
      <c r="D16" s="61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60">
        <v>0</v>
      </c>
    </row>
    <row r="17" spans="1:29" s="2" customFormat="1" ht="26.4" customHeight="1" x14ac:dyDescent="0.25">
      <c r="A17" s="39"/>
      <c r="B17" s="37"/>
      <c r="C17" s="18" t="s">
        <v>9</v>
      </c>
      <c r="D17" s="61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60">
        <v>0</v>
      </c>
    </row>
    <row r="18" spans="1:29" s="2" customFormat="1" ht="26.4" customHeight="1" x14ac:dyDescent="0.25">
      <c r="A18" s="39"/>
      <c r="B18" s="35" t="s">
        <v>18</v>
      </c>
      <c r="C18" s="17" t="s">
        <v>11</v>
      </c>
      <c r="D18" s="61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60">
        <v>0</v>
      </c>
    </row>
    <row r="19" spans="1:29" s="2" customFormat="1" ht="26.4" customHeight="1" x14ac:dyDescent="0.25">
      <c r="A19" s="39"/>
      <c r="B19" s="36"/>
      <c r="C19" s="18" t="s">
        <v>12</v>
      </c>
      <c r="D19" s="61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60">
        <v>0</v>
      </c>
    </row>
    <row r="20" spans="1:29" s="2" customFormat="1" ht="26.4" customHeight="1" x14ac:dyDescent="0.25">
      <c r="A20" s="39"/>
      <c r="B20" s="36"/>
      <c r="C20" s="18" t="s">
        <v>53</v>
      </c>
      <c r="D20" s="61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60">
        <v>0</v>
      </c>
    </row>
    <row r="21" spans="1:29" s="2" customFormat="1" ht="26.4" customHeight="1" x14ac:dyDescent="0.25">
      <c r="A21" s="39"/>
      <c r="B21" s="36"/>
      <c r="C21" s="18" t="s">
        <v>13</v>
      </c>
      <c r="D21" s="61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60">
        <v>0</v>
      </c>
    </row>
    <row r="22" spans="1:29" s="2" customFormat="1" ht="26.4" customHeight="1" x14ac:dyDescent="0.25">
      <c r="A22" s="39"/>
      <c r="B22" s="36"/>
      <c r="C22" s="18" t="s">
        <v>14</v>
      </c>
      <c r="D22" s="61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60">
        <v>0</v>
      </c>
    </row>
    <row r="23" spans="1:29" s="2" customFormat="1" ht="26.4" customHeight="1" x14ac:dyDescent="0.25">
      <c r="A23" s="39"/>
      <c r="B23" s="36"/>
      <c r="C23" s="18" t="s">
        <v>15</v>
      </c>
      <c r="D23" s="54">
        <v>1</v>
      </c>
      <c r="E23" s="56">
        <v>1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60">
        <v>0</v>
      </c>
    </row>
    <row r="24" spans="1:29" s="2" customFormat="1" ht="26.4" customHeight="1" x14ac:dyDescent="0.25">
      <c r="A24" s="39"/>
      <c r="B24" s="36"/>
      <c r="C24" s="18" t="s">
        <v>16</v>
      </c>
      <c r="D24" s="54">
        <v>1</v>
      </c>
      <c r="E24" s="56">
        <v>1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60">
        <v>0</v>
      </c>
    </row>
    <row r="25" spans="1:29" s="2" customFormat="1" ht="26.4" customHeight="1" thickBot="1" x14ac:dyDescent="0.3">
      <c r="A25" s="40"/>
      <c r="B25" s="37"/>
      <c r="C25" s="18" t="s">
        <v>17</v>
      </c>
      <c r="D25" s="54">
        <v>4</v>
      </c>
      <c r="E25" s="56">
        <v>3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6">
        <v>1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60">
        <v>0</v>
      </c>
    </row>
    <row r="26" spans="1:29" s="4" customFormat="1" ht="39.9" customHeight="1" x14ac:dyDescent="0.25">
      <c r="A26" s="28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29" ht="18" customHeight="1" x14ac:dyDescent="0.4">
      <c r="A27" s="26" t="str">
        <f>IF(LEN(A2)&gt;0,"資料來源："&amp;B2,"")</f>
        <v/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spans="1:29" ht="18" customHeight="1" x14ac:dyDescent="0.25">
      <c r="A28" s="27" t="str">
        <f>SUBSTITUTE(IF(LEN(A2)&gt;0,"填表說明："&amp;C2,""),CHAR(10),CHAR(10)&amp;"　　　　　")</f>
        <v/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1:29" ht="18" customHeight="1" x14ac:dyDescent="0.25">
      <c r="A29" s="9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</sheetData>
  <mergeCells count="12">
    <mergeCell ref="A28:AC28"/>
    <mergeCell ref="A8:A25"/>
    <mergeCell ref="B8:C8"/>
    <mergeCell ref="B9:B17"/>
    <mergeCell ref="B18:B25"/>
    <mergeCell ref="A26:AC26"/>
    <mergeCell ref="A27:AC27"/>
    <mergeCell ref="A3:C3"/>
    <mergeCell ref="A4:C4"/>
    <mergeCell ref="A5:AC5"/>
    <mergeCell ref="A6:AC6"/>
    <mergeCell ref="A7:C7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30"/>
  <sheetViews>
    <sheetView topLeftCell="A3" zoomScale="80" zoomScaleNormal="80" workbookViewId="0"/>
  </sheetViews>
  <sheetFormatPr defaultRowHeight="12" x14ac:dyDescent="0.25"/>
  <cols>
    <col min="1" max="1" width="6.85546875" style="3" customWidth="1"/>
    <col min="2" max="2" width="5.85546875" style="3" customWidth="1"/>
    <col min="3" max="3" width="23.85546875" style="3" customWidth="1"/>
    <col min="4" max="29" width="7.85546875" customWidth="1"/>
  </cols>
  <sheetData>
    <row r="1" spans="1:29" s="6" customFormat="1" ht="31.5" hidden="1" customHeight="1" x14ac:dyDescent="0.7">
      <c r="A1" s="62" t="s">
        <v>63</v>
      </c>
      <c r="B1" s="62" t="s">
        <v>58</v>
      </c>
      <c r="C1" s="62" t="s">
        <v>59</v>
      </c>
      <c r="D1" s="63" t="s">
        <v>60</v>
      </c>
      <c r="E1" s="64" t="s">
        <v>67</v>
      </c>
      <c r="F1" s="63" t="s">
        <v>62</v>
      </c>
    </row>
    <row r="2" spans="1:29" s="6" customFormat="1" ht="28.5" hidden="1" customHeight="1" x14ac:dyDescent="0.4">
      <c r="A2" s="62" t="s">
        <v>68</v>
      </c>
      <c r="B2" s="66" t="s">
        <v>65</v>
      </c>
      <c r="C2" s="67" t="s">
        <v>66</v>
      </c>
      <c r="E2" s="6" t="str">
        <f>IF(LEN(A2)&gt;0,"中華" &amp; A2 &amp; "編製","")</f>
        <v>中華民國106年 7月 6日編製</v>
      </c>
    </row>
    <row r="3" spans="1:29" s="3" customFormat="1" ht="18" customHeight="1" x14ac:dyDescent="0.3">
      <c r="A3" s="41"/>
      <c r="B3" s="41"/>
      <c r="C3" s="4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41"/>
      <c r="B4" s="41"/>
      <c r="C4" s="41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42" t="str">
        <f>E1</f>
        <v>嘉義縣警察機關人員懲處統計(續2完)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ht="24.9" customHeight="1" thickBot="1" x14ac:dyDescent="0.45">
      <c r="A6" s="43" t="str">
        <f>F1</f>
        <v>中華民國106年 6月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1" customFormat="1" ht="129.9" customHeight="1" thickBot="1" x14ac:dyDescent="0.3">
      <c r="A7" s="29"/>
      <c r="B7" s="29"/>
      <c r="C7" s="30"/>
      <c r="D7" s="19" t="s">
        <v>3</v>
      </c>
      <c r="E7" s="12" t="s">
        <v>21</v>
      </c>
      <c r="F7" s="12" t="s">
        <v>22</v>
      </c>
      <c r="G7" s="12" t="s">
        <v>23</v>
      </c>
      <c r="H7" s="13" t="s">
        <v>24</v>
      </c>
      <c r="I7" s="14" t="s">
        <v>25</v>
      </c>
      <c r="J7" s="12" t="s">
        <v>26</v>
      </c>
      <c r="K7" s="12" t="s">
        <v>45</v>
      </c>
      <c r="L7" s="23" t="s">
        <v>38</v>
      </c>
      <c r="M7" s="12" t="s">
        <v>27</v>
      </c>
      <c r="N7" s="12" t="s">
        <v>28</v>
      </c>
      <c r="O7" s="21" t="s">
        <v>29</v>
      </c>
      <c r="P7" s="12" t="s">
        <v>30</v>
      </c>
      <c r="Q7" s="16" t="s">
        <v>46</v>
      </c>
      <c r="R7" s="23" t="s">
        <v>39</v>
      </c>
      <c r="S7" s="21" t="s">
        <v>47</v>
      </c>
      <c r="T7" s="21" t="s">
        <v>48</v>
      </c>
      <c r="U7" s="14" t="s">
        <v>31</v>
      </c>
      <c r="V7" s="12" t="s">
        <v>32</v>
      </c>
      <c r="W7" s="12" t="s">
        <v>49</v>
      </c>
      <c r="X7" s="12" t="s">
        <v>33</v>
      </c>
      <c r="Y7" s="12" t="s">
        <v>34</v>
      </c>
      <c r="Z7" s="20" t="s">
        <v>35</v>
      </c>
      <c r="AA7" s="22" t="s">
        <v>36</v>
      </c>
      <c r="AB7" s="16" t="s">
        <v>37</v>
      </c>
      <c r="AC7" s="25" t="s">
        <v>2</v>
      </c>
    </row>
    <row r="8" spans="1:29" s="2" customFormat="1" ht="21.9" customHeight="1" x14ac:dyDescent="0.25">
      <c r="A8" s="44" t="s">
        <v>44</v>
      </c>
      <c r="B8" s="33" t="s">
        <v>40</v>
      </c>
      <c r="C8" s="34"/>
      <c r="D8" s="68">
        <v>6</v>
      </c>
      <c r="E8" s="69">
        <v>6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  <c r="U8" s="70">
        <v>0</v>
      </c>
      <c r="V8" s="70">
        <v>0</v>
      </c>
      <c r="W8" s="70">
        <v>0</v>
      </c>
      <c r="X8" s="70">
        <v>0</v>
      </c>
      <c r="Y8" s="70">
        <v>0</v>
      </c>
      <c r="Z8" s="70">
        <v>0</v>
      </c>
      <c r="AA8" s="70">
        <v>0</v>
      </c>
      <c r="AB8" s="70">
        <v>0</v>
      </c>
      <c r="AC8" s="65">
        <v>0</v>
      </c>
    </row>
    <row r="9" spans="1:29" s="2" customFormat="1" ht="21.9" customHeight="1" x14ac:dyDescent="0.25">
      <c r="A9" s="45"/>
      <c r="B9" s="35" t="s">
        <v>41</v>
      </c>
      <c r="C9" s="17" t="s">
        <v>55</v>
      </c>
      <c r="D9" s="61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60">
        <v>0</v>
      </c>
    </row>
    <row r="10" spans="1:29" s="2" customFormat="1" ht="21.9" customHeight="1" x14ac:dyDescent="0.25">
      <c r="A10" s="45"/>
      <c r="B10" s="36"/>
      <c r="C10" s="17" t="s">
        <v>4</v>
      </c>
      <c r="D10" s="61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60">
        <v>0</v>
      </c>
    </row>
    <row r="11" spans="1:29" s="2" customFormat="1" ht="27.9" customHeight="1" x14ac:dyDescent="0.25">
      <c r="A11" s="45"/>
      <c r="B11" s="36"/>
      <c r="C11" s="24" t="s">
        <v>51</v>
      </c>
      <c r="D11" s="61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60">
        <v>0</v>
      </c>
    </row>
    <row r="12" spans="1:29" s="2" customFormat="1" ht="21.9" customHeight="1" x14ac:dyDescent="0.25">
      <c r="A12" s="45"/>
      <c r="B12" s="36"/>
      <c r="C12" s="18" t="s">
        <v>5</v>
      </c>
      <c r="D12" s="61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60">
        <v>0</v>
      </c>
    </row>
    <row r="13" spans="1:29" s="2" customFormat="1" ht="21.9" customHeight="1" x14ac:dyDescent="0.25">
      <c r="A13" s="45"/>
      <c r="B13" s="36"/>
      <c r="C13" s="18" t="s">
        <v>6</v>
      </c>
      <c r="D13" s="61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60">
        <v>0</v>
      </c>
    </row>
    <row r="14" spans="1:29" s="2" customFormat="1" ht="21.9" customHeight="1" x14ac:dyDescent="0.25">
      <c r="A14" s="45"/>
      <c r="B14" s="36"/>
      <c r="C14" s="18" t="s">
        <v>7</v>
      </c>
      <c r="D14" s="61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60">
        <v>0</v>
      </c>
    </row>
    <row r="15" spans="1:29" s="2" customFormat="1" ht="21.9" customHeight="1" x14ac:dyDescent="0.25">
      <c r="A15" s="45"/>
      <c r="B15" s="36"/>
      <c r="C15" s="18" t="s">
        <v>56</v>
      </c>
      <c r="D15" s="61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60">
        <v>0</v>
      </c>
    </row>
    <row r="16" spans="1:29" s="2" customFormat="1" ht="21.9" customHeight="1" x14ac:dyDescent="0.25">
      <c r="A16" s="45"/>
      <c r="B16" s="36"/>
      <c r="C16" s="18" t="s">
        <v>8</v>
      </c>
      <c r="D16" s="61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60">
        <v>0</v>
      </c>
    </row>
    <row r="17" spans="1:29" s="2" customFormat="1" ht="21.9" customHeight="1" x14ac:dyDescent="0.25">
      <c r="A17" s="45"/>
      <c r="B17" s="37"/>
      <c r="C17" s="18" t="s">
        <v>9</v>
      </c>
      <c r="D17" s="61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60">
        <v>0</v>
      </c>
    </row>
    <row r="18" spans="1:29" s="2" customFormat="1" ht="21.9" customHeight="1" x14ac:dyDescent="0.25">
      <c r="A18" s="45"/>
      <c r="B18" s="35" t="s">
        <v>42</v>
      </c>
      <c r="C18" s="17" t="s">
        <v>11</v>
      </c>
      <c r="D18" s="61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60">
        <v>0</v>
      </c>
    </row>
    <row r="19" spans="1:29" s="2" customFormat="1" ht="21.9" customHeight="1" x14ac:dyDescent="0.25">
      <c r="A19" s="45"/>
      <c r="B19" s="36"/>
      <c r="C19" s="18" t="s">
        <v>12</v>
      </c>
      <c r="D19" s="61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60">
        <v>0</v>
      </c>
    </row>
    <row r="20" spans="1:29" s="2" customFormat="1" ht="21.9" customHeight="1" x14ac:dyDescent="0.25">
      <c r="A20" s="50" t="s">
        <v>43</v>
      </c>
      <c r="B20" s="36"/>
      <c r="C20" s="18" t="s">
        <v>57</v>
      </c>
      <c r="D20" s="61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60">
        <v>0</v>
      </c>
    </row>
    <row r="21" spans="1:29" s="2" customFormat="1" ht="21.9" customHeight="1" x14ac:dyDescent="0.25">
      <c r="A21" s="51"/>
      <c r="B21" s="36"/>
      <c r="C21" s="18" t="s">
        <v>13</v>
      </c>
      <c r="D21" s="61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60">
        <v>0</v>
      </c>
    </row>
    <row r="22" spans="1:29" s="2" customFormat="1" ht="21.9" customHeight="1" x14ac:dyDescent="0.25">
      <c r="A22" s="51"/>
      <c r="B22" s="36"/>
      <c r="C22" s="18" t="s">
        <v>14</v>
      </c>
      <c r="D22" s="61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60">
        <v>0</v>
      </c>
    </row>
    <row r="23" spans="1:29" s="2" customFormat="1" ht="21.9" customHeight="1" x14ac:dyDescent="0.25">
      <c r="A23" s="51"/>
      <c r="B23" s="36"/>
      <c r="C23" s="18" t="s">
        <v>15</v>
      </c>
      <c r="D23" s="61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60">
        <v>0</v>
      </c>
    </row>
    <row r="24" spans="1:29" s="2" customFormat="1" ht="21.9" customHeight="1" x14ac:dyDescent="0.25">
      <c r="A24" s="51"/>
      <c r="B24" s="36"/>
      <c r="C24" s="18" t="s">
        <v>16</v>
      </c>
      <c r="D24" s="54">
        <v>1</v>
      </c>
      <c r="E24" s="56">
        <v>1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60">
        <v>0</v>
      </c>
    </row>
    <row r="25" spans="1:29" s="2" customFormat="1" ht="21.9" customHeight="1" x14ac:dyDescent="0.25">
      <c r="A25" s="52"/>
      <c r="B25" s="37"/>
      <c r="C25" s="18" t="s">
        <v>17</v>
      </c>
      <c r="D25" s="54">
        <v>5</v>
      </c>
      <c r="E25" s="56">
        <v>5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60">
        <v>0</v>
      </c>
    </row>
    <row r="26" spans="1:29" s="2" customFormat="1" ht="27" customHeight="1" thickBot="1" x14ac:dyDescent="0.3">
      <c r="A26" s="46" t="s">
        <v>1</v>
      </c>
      <c r="B26" s="46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</row>
    <row r="27" spans="1:29" s="4" customFormat="1" ht="39.9" customHeight="1" x14ac:dyDescent="0.25">
      <c r="A27" s="2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8" customHeight="1" x14ac:dyDescent="0.4">
      <c r="A28" s="26" t="str">
        <f>IF(LEN(A2)&gt;0,"資料來源："&amp;B2,"")</f>
        <v>資料來源：各分局（連江縣為警察所）、專業警察機關各單位。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60" customHeight="1" x14ac:dyDescent="0.25">
      <c r="A29" s="27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
　　　　　    傳送至內政部警政署警政統計資料庫。
　　　　　(二)免職欄係指年終考績丁等免職以外之各類免職案件。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ht="18" customHeight="1" x14ac:dyDescent="0.25">
      <c r="A30" s="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</sheetData>
  <mergeCells count="15">
    <mergeCell ref="A3:C3"/>
    <mergeCell ref="A4:C4"/>
    <mergeCell ref="A5:AC5"/>
    <mergeCell ref="A6:AC6"/>
    <mergeCell ref="A7:C7"/>
    <mergeCell ref="B8:C8"/>
    <mergeCell ref="B9:B17"/>
    <mergeCell ref="A8:A19"/>
    <mergeCell ref="A26:C26"/>
    <mergeCell ref="A28:AC28"/>
    <mergeCell ref="A29:AC29"/>
    <mergeCell ref="A27:AC27"/>
    <mergeCell ref="B18:B25"/>
    <mergeCell ref="D26:AC26"/>
    <mergeCell ref="A20:A25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10951-01-04</vt:lpstr>
      <vt:lpstr>10951-01-04(續1)</vt:lpstr>
      <vt:lpstr>10951-01-04(續2完)</vt:lpstr>
      <vt:lpstr>'10951-01-04(續1)'!pp</vt:lpstr>
      <vt:lpstr>'10951-01-04(續2完)'!pp</vt:lpstr>
      <vt:lpstr>pp</vt:lpstr>
      <vt:lpstr>'10951-01-04'!Print_Area</vt:lpstr>
      <vt:lpstr>'10951-01-04(續1)'!Print_Area</vt:lpstr>
      <vt:lpstr>'10951-01-04(續2完)'!Print_Area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2016-12-05T05:50:46Z</cp:lastPrinted>
  <dcterms:created xsi:type="dcterms:W3CDTF">2001-02-06T07:45:53Z</dcterms:created>
  <dcterms:modified xsi:type="dcterms:W3CDTF">2017-07-06T06:17:47Z</dcterms:modified>
</cp:coreProperties>
</file>