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4-03-01(101)" sheetId="2" r:id="rId1"/>
  </sheets>
  <definedNames>
    <definedName name="pp" localSheetId="0">'10954-03-01(101)'!$A$3:$O$25</definedName>
    <definedName name="pp">#REF!</definedName>
    <definedName name="_xlnm.Print_Area" localSheetId="0">'10954-03-01(101)'!$A$3:$O$24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4" i="2" l="1"/>
  <c r="A23" i="2"/>
  <c r="A22" i="2"/>
  <c r="A6" i="2"/>
  <c r="A5" i="2"/>
  <c r="E2" i="2"/>
</calcChain>
</file>

<file path=xl/sharedStrings.xml><?xml version="1.0" encoding="utf-8"?>
<sst xmlns="http://schemas.openxmlformats.org/spreadsheetml/2006/main" count="58" uniqueCount="39">
  <si>
    <t>#ph1</t>
    <phoneticPr fontId="2" type="noConversion"/>
  </si>
  <si>
    <t>備　　註</t>
    <phoneticPr fontId="2" type="noConversion"/>
  </si>
  <si>
    <t>區域別</t>
    <phoneticPr fontId="2" type="noConversion"/>
  </si>
  <si>
    <t>數  量</t>
  </si>
  <si>
    <t>容  量</t>
  </si>
  <si>
    <t>(人)</t>
  </si>
  <si>
    <t>(個)</t>
  </si>
  <si>
    <t>(公尺)</t>
  </si>
  <si>
    <t>容  量</t>
    <phoneticPr fontId="6" type="noConversion"/>
  </si>
  <si>
    <t>總  計</t>
    <phoneticPr fontId="6" type="noConversion"/>
  </si>
  <si>
    <t>數  量</t>
    <phoneticPr fontId="6" type="noConversion"/>
  </si>
  <si>
    <t>地下室</t>
    <phoneticPr fontId="2" type="noConversion"/>
  </si>
  <si>
    <t>防空洞</t>
    <phoneticPr fontId="2" type="noConversion"/>
  </si>
  <si>
    <t>防空坑</t>
    <phoneticPr fontId="2" type="noConversion"/>
  </si>
  <si>
    <t>防空掩體</t>
    <phoneticPr fontId="2" type="noConversion"/>
  </si>
  <si>
    <t>防空壕</t>
    <phoneticPr fontId="2" type="noConversion"/>
  </si>
  <si>
    <t>緊急避難所</t>
    <phoneticPr fontId="2" type="noConversion"/>
  </si>
  <si>
    <t>增</t>
    <phoneticPr fontId="2" type="noConversion"/>
  </si>
  <si>
    <t>減</t>
    <phoneticPr fontId="2" type="noConversion"/>
  </si>
  <si>
    <t>兩季</t>
    <phoneticPr fontId="2" type="noConversion"/>
  </si>
  <si>
    <t>比較</t>
    <phoneticPr fontId="2" type="noConversion"/>
  </si>
  <si>
    <t>上季數</t>
    <phoneticPr fontId="2" type="noConversion"/>
  </si>
  <si>
    <t>各分局（連江縣為警察所）。</t>
  </si>
  <si>
    <t>(一)本表編製1式2份，先送會計室(統計室)會核，並經機關長官核章後，1份送會計室﹝統計室﹞，1份自存外，本表應於規定期限內由網際網路
　　線上傳送至內政部警政署警政統計資料庫。
(二)增減異動應在備註欄內註記名稱、數量、容量。
(三)容量以每人0.75平方公尺計算。</t>
  </si>
  <si>
    <t>嘉義縣警察局</t>
  </si>
  <si>
    <t>季　　　報</t>
  </si>
  <si>
    <t>每季終了後15日內編報</t>
  </si>
  <si>
    <t>嘉義縣防空避難設備</t>
  </si>
  <si>
    <t>中華民國106年第2季底</t>
  </si>
  <si>
    <t>民國106年 7月11日</t>
  </si>
  <si>
    <t>嘉義縣</t>
  </si>
  <si>
    <t>本局</t>
  </si>
  <si>
    <t>嘉義縣民雄分局</t>
  </si>
  <si>
    <t>嘉義縣朴子分局</t>
  </si>
  <si>
    <t>嘉義縣水上分局</t>
  </si>
  <si>
    <t>嘉義縣布袋分局</t>
  </si>
  <si>
    <t>嘉義縣中埔分局</t>
  </si>
  <si>
    <t>嘉義縣竹崎分局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</si>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</sst>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7" formatCode="#,##0_);[Red]\(#,##0\)"/>
    <numFmt numFmtId="188" formatCode="###,###,##0;\-###,###,##0;&quot;         －&quot;"/>
    <numFmt numFmtId="189" formatCode="###,###,##0"/>
    <numFmt numFmtId="190" formatCode="##,###,##0;\-##,###,##0;&quot;        －&quot;"/>
  </numFmts>
  <fonts count="12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4"/>
      <color indexed="8"/>
      <name val="標楷體"/>
      <family val="4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13.8"/>
      <name val="MS Sans Serif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quotePrefix="1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 wrapText="1" shrinkToFit="1"/>
    </xf>
    <xf numFmtId="0" fontId="4" fillId="0" borderId="12" xfId="0" applyNumberFormat="1" applyFont="1" applyBorder="1" applyAlignment="1">
      <alignment horizontal="center" vertical="center" wrapText="1" shrinkToFit="1"/>
    </xf>
    <xf numFmtId="0" fontId="4" fillId="0" borderId="13" xfId="0" applyNumberFormat="1" applyFont="1" applyBorder="1" applyAlignment="1">
      <alignment horizontal="center" vertical="center" wrapText="1" shrinkToFit="1"/>
    </xf>
    <xf numFmtId="180" fontId="4" fillId="0" borderId="23" xfId="0" applyNumberFormat="1" applyFont="1" applyBorder="1" applyAlignment="1">
      <alignment horizontal="center" vertical="center" wrapText="1" shrinkToFit="1"/>
    </xf>
    <xf numFmtId="180" fontId="4" fillId="0" borderId="24" xfId="0" applyNumberFormat="1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7" xfId="0" applyFont="1" applyBorder="1" applyAlignment="1" applyProtection="1">
      <alignment horizontal="distributed" vertical="center" justifyLastLine="1"/>
    </xf>
    <xf numFmtId="0" fontId="4" fillId="0" borderId="27" xfId="0" applyFont="1" applyBorder="1" applyAlignment="1" applyProtection="1">
      <alignment horizontal="distributed" vertical="center" justifyLastLine="1"/>
    </xf>
    <xf numFmtId="0" fontId="4" fillId="0" borderId="18" xfId="0" applyFont="1" applyBorder="1" applyAlignment="1" applyProtection="1">
      <alignment horizontal="distributed" vertical="center" justifyLastLine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87" fontId="3" fillId="0" borderId="21" xfId="0" applyNumberFormat="1" applyFont="1" applyBorder="1" applyAlignment="1">
      <alignment horizontal="left" vertical="center"/>
    </xf>
    <xf numFmtId="187" fontId="3" fillId="0" borderId="22" xfId="0" applyNumberFormat="1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9" fontId="9" fillId="0" borderId="8" xfId="0" applyNumberFormat="1" applyFont="1" applyBorder="1" applyAlignment="1">
      <alignment horizontal="right" vertical="center"/>
    </xf>
    <xf numFmtId="189" fontId="9" fillId="0" borderId="9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189" fontId="9" fillId="0" borderId="10" xfId="0" applyNumberFormat="1" applyFont="1" applyBorder="1" applyAlignment="1">
      <alignment horizontal="right" vertical="center"/>
    </xf>
    <xf numFmtId="190" fontId="9" fillId="0" borderId="9" xfId="0" applyNumberFormat="1" applyFont="1" applyBorder="1" applyAlignment="1">
      <alignment horizontal="right" vertical="center"/>
    </xf>
    <xf numFmtId="188" fontId="9" fillId="0" borderId="10" xfId="0" applyNumberFormat="1" applyFont="1" applyBorder="1" applyAlignment="1">
      <alignment horizontal="right" vertical="center"/>
    </xf>
    <xf numFmtId="180" fontId="1" fillId="0" borderId="19" xfId="0" applyNumberFormat="1" applyFont="1" applyBorder="1" applyAlignment="1">
      <alignment horizontal="left" vertical="center"/>
    </xf>
    <xf numFmtId="180" fontId="10" fillId="0" borderId="20" xfId="0" applyNumberFormat="1" applyFont="1" applyBorder="1" applyAlignment="1">
      <alignment horizontal="left" vertical="center"/>
    </xf>
    <xf numFmtId="189" fontId="9" fillId="0" borderId="13" xfId="0" applyNumberFormat="1" applyFont="1" applyBorder="1" applyAlignment="1">
      <alignment horizontal="right" vertical="center"/>
    </xf>
    <xf numFmtId="189" fontId="9" fillId="0" borderId="14" xfId="0" applyNumberFormat="1" applyFont="1" applyBorder="1" applyAlignment="1">
      <alignment horizontal="right" vertical="center"/>
    </xf>
    <xf numFmtId="188" fontId="9" fillId="0" borderId="14" xfId="0" applyNumberFormat="1" applyFont="1" applyBorder="1" applyAlignment="1">
      <alignment horizontal="right" vertical="center"/>
    </xf>
    <xf numFmtId="188" fontId="9" fillId="0" borderId="13" xfId="0" applyNumberFormat="1" applyFont="1" applyBorder="1" applyAlignment="1">
      <alignment horizontal="right" vertical="center"/>
    </xf>
    <xf numFmtId="189" fontId="9" fillId="0" borderId="15" xfId="0" applyNumberFormat="1" applyFont="1" applyBorder="1" applyAlignment="1">
      <alignment horizontal="right" vertical="center"/>
    </xf>
    <xf numFmtId="188" fontId="9" fillId="0" borderId="15" xfId="0" applyNumberFormat="1" applyFont="1" applyBorder="1" applyAlignment="1">
      <alignment horizontal="right" vertical="center"/>
    </xf>
    <xf numFmtId="0" fontId="8" fillId="0" borderId="0" xfId="0" applyFont="1"/>
    <xf numFmtId="0" fontId="11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215640" y="2407920"/>
          <a:ext cx="8153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215640" y="2407920"/>
          <a:ext cx="8153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0</xdr:colOff>
      <xdr:row>4</xdr:row>
      <xdr:rowOff>38100</xdr:rowOff>
    </xdr:from>
    <xdr:to>
      <xdr:col>13</xdr:col>
      <xdr:colOff>0</xdr:colOff>
      <xdr:row>4</xdr:row>
      <xdr:rowOff>38100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579120" y="495300"/>
          <a:ext cx="997458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422575</xdr:colOff>
      <xdr:row>3</xdr:row>
      <xdr:rowOff>8485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1695" cy="23708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306306A3-98B7-4E54-A706-DDAD482BB1FD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8274</xdr:rowOff>
    </xdr:from>
    <xdr:to>
      <xdr:col>1</xdr:col>
      <xdr:colOff>422575</xdr:colOff>
      <xdr:row>4</xdr:row>
      <xdr:rowOff>32036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6874"/>
          <a:ext cx="1001695" cy="25236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13084EE7-9D39-43FD-8E6F-C7DFF01B6E71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季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443429</xdr:colOff>
      <xdr:row>2</xdr:row>
      <xdr:rowOff>228200</xdr:rowOff>
    </xdr:from>
    <xdr:to>
      <xdr:col>11</xdr:col>
      <xdr:colOff>761691</xdr:colOff>
      <xdr:row>4</xdr:row>
      <xdr:rowOff>12755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22549" y="228200"/>
          <a:ext cx="8662162" cy="24175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946D39B2-21CD-49BD-BB43-CCFA205C3AC9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每季終了後15日內編報</a:t>
          </a:fld>
          <a:endParaRPr lang="zh-TW" altLang="en-US"/>
        </a:p>
      </xdr:txBody>
    </xdr:sp>
    <xdr:clientData/>
  </xdr:twoCellAnchor>
  <xdr:twoCellAnchor editAs="oneCell">
    <xdr:from>
      <xdr:col>11</xdr:col>
      <xdr:colOff>627100</xdr:colOff>
      <xdr:row>0</xdr:row>
      <xdr:rowOff>0</xdr:rowOff>
    </xdr:from>
    <xdr:to>
      <xdr:col>12</xdr:col>
      <xdr:colOff>647491</xdr:colOff>
      <xdr:row>3</xdr:row>
      <xdr:rowOff>8485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50120" y="0"/>
          <a:ext cx="835731" cy="23708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11</xdr:col>
      <xdr:colOff>627100</xdr:colOff>
      <xdr:row>3</xdr:row>
      <xdr:rowOff>8274</xdr:rowOff>
    </xdr:from>
    <xdr:to>
      <xdr:col>12</xdr:col>
      <xdr:colOff>647491</xdr:colOff>
      <xdr:row>4</xdr:row>
      <xdr:rowOff>32036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50120" y="236874"/>
          <a:ext cx="835731" cy="25236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12</xdr:col>
      <xdr:colOff>619047</xdr:colOff>
      <xdr:row>0</xdr:row>
      <xdr:rowOff>0</xdr:rowOff>
    </xdr:from>
    <xdr:to>
      <xdr:col>14</xdr:col>
      <xdr:colOff>803999</xdr:colOff>
      <xdr:row>3</xdr:row>
      <xdr:rowOff>8485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57407" y="0"/>
          <a:ext cx="1815632" cy="23708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53D4BBDA-7AB4-4375-B940-4A4010C92A00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12</xdr:col>
      <xdr:colOff>619047</xdr:colOff>
      <xdr:row>3</xdr:row>
      <xdr:rowOff>8274</xdr:rowOff>
    </xdr:from>
    <xdr:to>
      <xdr:col>14</xdr:col>
      <xdr:colOff>803999</xdr:colOff>
      <xdr:row>4</xdr:row>
      <xdr:rowOff>32036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57407" y="236874"/>
          <a:ext cx="1815632" cy="25236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10954-03-01-2</a:t>
          </a:r>
        </a:p>
      </xdr:txBody>
    </xdr:sp>
    <xdr:clientData/>
  </xdr:twoCellAnchor>
  <xdr:twoCellAnchor editAs="oneCell">
    <xdr:from>
      <xdr:col>11</xdr:col>
      <xdr:colOff>754380</xdr:colOff>
      <xdr:row>5</xdr:row>
      <xdr:rowOff>53340</xdr:rowOff>
    </xdr:from>
    <xdr:to>
      <xdr:col>14</xdr:col>
      <xdr:colOff>769620</xdr:colOff>
      <xdr:row>6</xdr:row>
      <xdr:rowOff>7620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677400" y="1082040"/>
          <a:ext cx="246126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780663</xdr:colOff>
      <xdr:row>40</xdr:row>
      <xdr:rowOff>90346</xdr:rowOff>
    </xdr:from>
    <xdr:to>
      <xdr:col>14</xdr:col>
      <xdr:colOff>777327</xdr:colOff>
      <xdr:row>42</xdr:row>
      <xdr:rowOff>85725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03683" y="7893226"/>
          <a:ext cx="2442684" cy="300179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132D83BA-4BC9-4AC3-94CB-C31D03B78B3D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7月11日編製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3" zoomScale="70" zoomScaleNormal="85" workbookViewId="0"/>
  </sheetViews>
  <sheetFormatPr defaultRowHeight="12" x14ac:dyDescent="0.25"/>
  <cols>
    <col min="1" max="1" width="10.85546875" style="3" customWidth="1"/>
    <col min="2" max="2" width="18.85546875" style="3" customWidth="1"/>
    <col min="3" max="3" width="15.28515625" style="3" customWidth="1"/>
    <col min="4" max="15" width="15.28515625" customWidth="1"/>
  </cols>
  <sheetData>
    <row r="1" spans="1:15" s="6" customFormat="1" ht="31.5" hidden="1" customHeight="1" x14ac:dyDescent="0.7">
      <c r="A1" s="44" t="s">
        <v>38</v>
      </c>
      <c r="B1" s="44" t="s">
        <v>24</v>
      </c>
      <c r="C1" s="44" t="s">
        <v>25</v>
      </c>
      <c r="D1" s="61" t="s">
        <v>26</v>
      </c>
      <c r="E1" s="62" t="s">
        <v>27</v>
      </c>
      <c r="F1" s="61" t="s">
        <v>28</v>
      </c>
      <c r="I1" s="10" t="s">
        <v>0</v>
      </c>
    </row>
    <row r="2" spans="1:15" s="6" customFormat="1" ht="28.5" hidden="1" customHeight="1" x14ac:dyDescent="0.4">
      <c r="A2" s="44" t="s">
        <v>29</v>
      </c>
      <c r="B2" s="44" t="s">
        <v>22</v>
      </c>
      <c r="C2" s="45" t="s">
        <v>23</v>
      </c>
      <c r="E2" s="6" t="str">
        <f>IF(LEN(A2)&gt;0,"中華" &amp; A2 &amp; "編製","")</f>
        <v>中華民國106年 7月11日編製</v>
      </c>
    </row>
    <row r="3" spans="1:15" s="3" customFormat="1" ht="18" customHeight="1" x14ac:dyDescent="0.3">
      <c r="A3" s="39"/>
      <c r="B3" s="39"/>
      <c r="C3" s="3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3" customFormat="1" ht="18" customHeight="1" x14ac:dyDescent="0.3">
      <c r="A4" s="39"/>
      <c r="B4" s="39"/>
      <c r="C4" s="3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45" customHeight="1" x14ac:dyDescent="0.25">
      <c r="A5" s="40" t="str">
        <f>E1</f>
        <v>嘉義縣防空避難設備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24.9" customHeight="1" thickBot="1" x14ac:dyDescent="0.45">
      <c r="A6" s="41" t="str">
        <f>F1</f>
        <v>中華民國106年第2季底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s="1" customFormat="1" ht="22.5" customHeight="1" x14ac:dyDescent="0.25">
      <c r="A7" s="25" t="s">
        <v>2</v>
      </c>
      <c r="B7" s="26"/>
      <c r="C7" s="12" t="s">
        <v>8</v>
      </c>
      <c r="D7" s="31" t="s">
        <v>11</v>
      </c>
      <c r="E7" s="32"/>
      <c r="F7" s="31" t="s">
        <v>12</v>
      </c>
      <c r="G7" s="32"/>
      <c r="H7" s="33" t="s">
        <v>13</v>
      </c>
      <c r="I7" s="35"/>
      <c r="J7" s="31" t="s">
        <v>14</v>
      </c>
      <c r="K7" s="32"/>
      <c r="L7" s="31" t="s">
        <v>15</v>
      </c>
      <c r="M7" s="32"/>
      <c r="N7" s="33" t="s">
        <v>16</v>
      </c>
      <c r="O7" s="34"/>
    </row>
    <row r="8" spans="1:15" s="1" customFormat="1" ht="22.5" customHeight="1" x14ac:dyDescent="0.25">
      <c r="A8" s="27"/>
      <c r="B8" s="28"/>
      <c r="C8" s="13" t="s">
        <v>9</v>
      </c>
      <c r="D8" s="14" t="s">
        <v>10</v>
      </c>
      <c r="E8" s="14" t="s">
        <v>8</v>
      </c>
      <c r="F8" s="14" t="s">
        <v>10</v>
      </c>
      <c r="G8" s="14" t="s">
        <v>8</v>
      </c>
      <c r="H8" s="14" t="s">
        <v>10</v>
      </c>
      <c r="I8" s="14" t="s">
        <v>8</v>
      </c>
      <c r="J8" s="14" t="s">
        <v>10</v>
      </c>
      <c r="K8" s="14" t="s">
        <v>8</v>
      </c>
      <c r="L8" s="14" t="s">
        <v>10</v>
      </c>
      <c r="M8" s="14" t="s">
        <v>8</v>
      </c>
      <c r="N8" s="15" t="s">
        <v>3</v>
      </c>
      <c r="O8" s="15" t="s">
        <v>4</v>
      </c>
    </row>
    <row r="9" spans="1:15" s="1" customFormat="1" ht="22.5" customHeight="1" thickBot="1" x14ac:dyDescent="0.3">
      <c r="A9" s="29"/>
      <c r="B9" s="30"/>
      <c r="C9" s="16" t="s">
        <v>5</v>
      </c>
      <c r="D9" s="17" t="s">
        <v>6</v>
      </c>
      <c r="E9" s="17" t="s">
        <v>5</v>
      </c>
      <c r="F9" s="17" t="s">
        <v>6</v>
      </c>
      <c r="G9" s="17" t="s">
        <v>5</v>
      </c>
      <c r="H9" s="17" t="s">
        <v>6</v>
      </c>
      <c r="I9" s="17" t="s">
        <v>5</v>
      </c>
      <c r="J9" s="17" t="s">
        <v>6</v>
      </c>
      <c r="K9" s="17" t="s">
        <v>5</v>
      </c>
      <c r="L9" s="17" t="s">
        <v>7</v>
      </c>
      <c r="M9" s="17" t="s">
        <v>5</v>
      </c>
      <c r="N9" s="18" t="s">
        <v>6</v>
      </c>
      <c r="O9" s="17" t="s">
        <v>5</v>
      </c>
    </row>
    <row r="10" spans="1:15" s="2" customFormat="1" ht="43.5" customHeight="1" x14ac:dyDescent="0.25">
      <c r="A10" s="53" t="s">
        <v>30</v>
      </c>
      <c r="B10" s="54"/>
      <c r="C10" s="55">
        <v>580900</v>
      </c>
      <c r="D10" s="56">
        <v>719</v>
      </c>
      <c r="E10" s="56">
        <v>578131</v>
      </c>
      <c r="F10" s="56">
        <v>5</v>
      </c>
      <c r="G10" s="56">
        <v>245</v>
      </c>
      <c r="H10" s="57">
        <v>0</v>
      </c>
      <c r="I10" s="57">
        <v>0</v>
      </c>
      <c r="J10" s="56">
        <v>21</v>
      </c>
      <c r="K10" s="55">
        <v>1773</v>
      </c>
      <c r="L10" s="57">
        <v>0</v>
      </c>
      <c r="M10" s="58">
        <v>0</v>
      </c>
      <c r="N10" s="55">
        <v>10</v>
      </c>
      <c r="O10" s="59">
        <v>751</v>
      </c>
    </row>
    <row r="11" spans="1:15" s="2" customFormat="1" ht="43.5" customHeight="1" x14ac:dyDescent="0.25">
      <c r="A11" s="53" t="s">
        <v>31</v>
      </c>
      <c r="B11" s="54"/>
      <c r="C11" s="58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8">
        <v>0</v>
      </c>
      <c r="L11" s="57">
        <v>0</v>
      </c>
      <c r="M11" s="58">
        <v>0</v>
      </c>
      <c r="N11" s="58">
        <v>0</v>
      </c>
      <c r="O11" s="60">
        <v>0</v>
      </c>
    </row>
    <row r="12" spans="1:15" s="2" customFormat="1" ht="43.5" customHeight="1" x14ac:dyDescent="0.25">
      <c r="A12" s="53" t="s">
        <v>32</v>
      </c>
      <c r="B12" s="54"/>
      <c r="C12" s="55">
        <v>280305</v>
      </c>
      <c r="D12" s="56">
        <v>319</v>
      </c>
      <c r="E12" s="56">
        <v>280173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8">
        <v>0</v>
      </c>
      <c r="L12" s="57">
        <v>0</v>
      </c>
      <c r="M12" s="58">
        <v>0</v>
      </c>
      <c r="N12" s="55">
        <v>2</v>
      </c>
      <c r="O12" s="59">
        <v>132</v>
      </c>
    </row>
    <row r="13" spans="1:15" s="2" customFormat="1" ht="43.5" customHeight="1" x14ac:dyDescent="0.25">
      <c r="A13" s="53" t="s">
        <v>33</v>
      </c>
      <c r="B13" s="54"/>
      <c r="C13" s="55">
        <v>147850</v>
      </c>
      <c r="D13" s="56">
        <v>128</v>
      </c>
      <c r="E13" s="56">
        <v>147344</v>
      </c>
      <c r="F13" s="56">
        <v>3</v>
      </c>
      <c r="G13" s="56">
        <v>95</v>
      </c>
      <c r="H13" s="57">
        <v>0</v>
      </c>
      <c r="I13" s="57">
        <v>0</v>
      </c>
      <c r="J13" s="56">
        <v>7</v>
      </c>
      <c r="K13" s="55">
        <v>251</v>
      </c>
      <c r="L13" s="57">
        <v>0</v>
      </c>
      <c r="M13" s="58">
        <v>0</v>
      </c>
      <c r="N13" s="55">
        <v>3</v>
      </c>
      <c r="O13" s="59">
        <v>160</v>
      </c>
    </row>
    <row r="14" spans="1:15" s="2" customFormat="1" ht="43.5" customHeight="1" x14ac:dyDescent="0.25">
      <c r="A14" s="53" t="s">
        <v>34</v>
      </c>
      <c r="B14" s="54"/>
      <c r="C14" s="55">
        <v>108873</v>
      </c>
      <c r="D14" s="56">
        <v>195</v>
      </c>
      <c r="E14" s="56">
        <v>108723</v>
      </c>
      <c r="F14" s="56">
        <v>2</v>
      </c>
      <c r="G14" s="56">
        <v>150</v>
      </c>
      <c r="H14" s="57">
        <v>0</v>
      </c>
      <c r="I14" s="57">
        <v>0</v>
      </c>
      <c r="J14" s="57">
        <v>0</v>
      </c>
      <c r="K14" s="58">
        <v>0</v>
      </c>
      <c r="L14" s="57">
        <v>0</v>
      </c>
      <c r="M14" s="58">
        <v>0</v>
      </c>
      <c r="N14" s="58">
        <v>0</v>
      </c>
      <c r="O14" s="60">
        <v>0</v>
      </c>
    </row>
    <row r="15" spans="1:15" s="2" customFormat="1" ht="43.5" customHeight="1" x14ac:dyDescent="0.25">
      <c r="A15" s="53" t="s">
        <v>35</v>
      </c>
      <c r="B15" s="54"/>
      <c r="C15" s="55">
        <v>8971</v>
      </c>
      <c r="D15" s="56">
        <v>27</v>
      </c>
      <c r="E15" s="56">
        <v>7437</v>
      </c>
      <c r="F15" s="57">
        <v>0</v>
      </c>
      <c r="G15" s="57">
        <v>0</v>
      </c>
      <c r="H15" s="57">
        <v>0</v>
      </c>
      <c r="I15" s="57">
        <v>0</v>
      </c>
      <c r="J15" s="56">
        <v>13</v>
      </c>
      <c r="K15" s="55">
        <v>1499</v>
      </c>
      <c r="L15" s="57">
        <v>0</v>
      </c>
      <c r="M15" s="58">
        <v>0</v>
      </c>
      <c r="N15" s="55">
        <v>1</v>
      </c>
      <c r="O15" s="59">
        <v>35</v>
      </c>
    </row>
    <row r="16" spans="1:15" s="2" customFormat="1" ht="43.5" customHeight="1" x14ac:dyDescent="0.25">
      <c r="A16" s="53" t="s">
        <v>36</v>
      </c>
      <c r="B16" s="54"/>
      <c r="C16" s="55">
        <v>21954</v>
      </c>
      <c r="D16" s="56">
        <v>22</v>
      </c>
      <c r="E16" s="56">
        <v>21931</v>
      </c>
      <c r="F16" s="57">
        <v>0</v>
      </c>
      <c r="G16" s="57">
        <v>0</v>
      </c>
      <c r="H16" s="57">
        <v>0</v>
      </c>
      <c r="I16" s="57">
        <v>0</v>
      </c>
      <c r="J16" s="56">
        <v>1</v>
      </c>
      <c r="K16" s="55">
        <v>23</v>
      </c>
      <c r="L16" s="57">
        <v>0</v>
      </c>
      <c r="M16" s="58">
        <v>0</v>
      </c>
      <c r="N16" s="58">
        <v>0</v>
      </c>
      <c r="O16" s="60">
        <v>0</v>
      </c>
    </row>
    <row r="17" spans="1:15" s="2" customFormat="1" ht="43.5" customHeight="1" x14ac:dyDescent="0.25">
      <c r="A17" s="53" t="s">
        <v>37</v>
      </c>
      <c r="B17" s="54"/>
      <c r="C17" s="55">
        <v>12947</v>
      </c>
      <c r="D17" s="56">
        <v>28</v>
      </c>
      <c r="E17" s="56">
        <v>12523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8">
        <v>0</v>
      </c>
      <c r="L17" s="57">
        <v>0</v>
      </c>
      <c r="M17" s="58">
        <v>0</v>
      </c>
      <c r="N17" s="55">
        <v>4</v>
      </c>
      <c r="O17" s="59">
        <v>424</v>
      </c>
    </row>
    <row r="18" spans="1:15" s="2" customFormat="1" ht="18.899999999999999" customHeight="1" x14ac:dyDescent="0.25">
      <c r="A18" s="20" t="s">
        <v>19</v>
      </c>
      <c r="B18" s="19" t="s">
        <v>21</v>
      </c>
      <c r="C18" s="46">
        <v>580900</v>
      </c>
      <c r="D18" s="47">
        <v>719</v>
      </c>
      <c r="E18" s="47">
        <v>578131</v>
      </c>
      <c r="F18" s="47">
        <v>5</v>
      </c>
      <c r="G18" s="47">
        <v>245</v>
      </c>
      <c r="H18" s="48">
        <v>0</v>
      </c>
      <c r="I18" s="48">
        <v>0</v>
      </c>
      <c r="J18" s="47">
        <v>21</v>
      </c>
      <c r="K18" s="46">
        <v>1773</v>
      </c>
      <c r="L18" s="48">
        <v>0</v>
      </c>
      <c r="M18" s="49">
        <v>0</v>
      </c>
      <c r="N18" s="46">
        <v>10</v>
      </c>
      <c r="O18" s="50">
        <v>751</v>
      </c>
    </row>
    <row r="19" spans="1:15" s="2" customFormat="1" ht="18.899999999999999" customHeight="1" x14ac:dyDescent="0.25">
      <c r="A19" s="21"/>
      <c r="B19" s="19" t="s">
        <v>17</v>
      </c>
      <c r="C19" s="49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51">
        <v>0</v>
      </c>
      <c r="J19" s="51">
        <v>0</v>
      </c>
      <c r="K19" s="49">
        <v>0</v>
      </c>
      <c r="L19" s="48">
        <v>0</v>
      </c>
      <c r="M19" s="49">
        <v>0</v>
      </c>
      <c r="N19" s="49">
        <v>0</v>
      </c>
      <c r="O19" s="52">
        <v>0</v>
      </c>
    </row>
    <row r="20" spans="1:15" s="2" customFormat="1" ht="18.899999999999999" customHeight="1" x14ac:dyDescent="0.25">
      <c r="A20" s="22" t="s">
        <v>20</v>
      </c>
      <c r="B20" s="11" t="s">
        <v>18</v>
      </c>
      <c r="C20" s="49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9">
        <v>0</v>
      </c>
      <c r="L20" s="48">
        <v>0</v>
      </c>
      <c r="M20" s="49">
        <v>0</v>
      </c>
      <c r="N20" s="49">
        <v>0</v>
      </c>
      <c r="O20" s="52">
        <v>0</v>
      </c>
    </row>
    <row r="21" spans="1:15" s="2" customFormat="1" ht="18.899999999999999" customHeight="1" thickBot="1" x14ac:dyDescent="0.3">
      <c r="A21" s="23" t="s">
        <v>1</v>
      </c>
      <c r="B21" s="24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s="4" customFormat="1" ht="54.9" customHeight="1" x14ac:dyDescent="0.25">
      <c r="A22" s="3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18" customHeight="1" x14ac:dyDescent="0.4">
      <c r="A23" s="36" t="str">
        <f>IF(LEN(A2)&gt;0,"資料來源："&amp;B2,"")</f>
        <v>資料來源：各分局（連江縣為警察所）。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ht="80.099999999999994" customHeight="1" x14ac:dyDescent="0.25">
      <c r="A24" s="3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
　　　　　　　線上傳送至內政部警政署警政統計資料庫。
　　　　　(二)增減異動應在備註欄內註記名稱、數量、容量。
　　　　　(三)容量以每人0.75平方公尺計算。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spans="1:15" ht="18" customHeight="1" x14ac:dyDescent="0.25">
      <c r="A25" s="7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</sheetData>
  <mergeCells count="24">
    <mergeCell ref="A24:O24"/>
    <mergeCell ref="A11:B11"/>
    <mergeCell ref="A12:B12"/>
    <mergeCell ref="A13:B13"/>
    <mergeCell ref="A14:B14"/>
    <mergeCell ref="A15:B15"/>
    <mergeCell ref="A16:B16"/>
    <mergeCell ref="A17:B17"/>
    <mergeCell ref="N7:O7"/>
    <mergeCell ref="A10:B10"/>
    <mergeCell ref="A21:B21"/>
    <mergeCell ref="C21:O21"/>
    <mergeCell ref="A22:O22"/>
    <mergeCell ref="A23:O23"/>
    <mergeCell ref="A3:C3"/>
    <mergeCell ref="A4:C4"/>
    <mergeCell ref="A5:O5"/>
    <mergeCell ref="A6:O6"/>
    <mergeCell ref="A7:B9"/>
    <mergeCell ref="D7:E7"/>
    <mergeCell ref="F7:G7"/>
    <mergeCell ref="H7:I7"/>
    <mergeCell ref="J7:K7"/>
    <mergeCell ref="L7:M7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10954-03-01(101)</vt:lpstr>
      <vt:lpstr>'10954-03-01(101)'!pp</vt:lpstr>
      <vt:lpstr>'10954-03-01(101)'!Print_Area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2009-06-10T01:34:38Z</cp:lastPrinted>
  <dcterms:created xsi:type="dcterms:W3CDTF">2001-02-06T07:45:53Z</dcterms:created>
  <dcterms:modified xsi:type="dcterms:W3CDTF">2017-07-11T00:48:43Z</dcterms:modified>
</cp:coreProperties>
</file>