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4-02-01(101)" sheetId="2" r:id="rId1"/>
  </sheets>
  <definedNames>
    <definedName name="pp" localSheetId="0">'10954-02-01(101)'!$A$3:$AG$36</definedName>
    <definedName name="pp">#REF!</definedName>
    <definedName name="_xlnm.Print_Area" localSheetId="0">'10954-02-01(101)'!$A$3:$AG$35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5" i="2" l="1"/>
  <c r="A35" i="2"/>
  <c r="A34" i="2"/>
  <c r="A33" i="2"/>
  <c r="A6" i="2"/>
  <c r="E2" i="2"/>
</calcChain>
</file>

<file path=xl/sharedStrings.xml><?xml version="1.0" encoding="utf-8"?>
<sst xmlns="http://schemas.openxmlformats.org/spreadsheetml/2006/main" count="99" uniqueCount="57">
  <si>
    <t>合計</t>
    <phoneticPr fontId="2" type="noConversion"/>
  </si>
  <si>
    <t>巡佐</t>
    <phoneticPr fontId="2" type="noConversion"/>
  </si>
  <si>
    <t>警員</t>
    <phoneticPr fontId="2" type="noConversion"/>
  </si>
  <si>
    <t>女</t>
    <phoneticPr fontId="2" type="noConversion"/>
  </si>
  <si>
    <t>男</t>
    <phoneticPr fontId="2" type="noConversion"/>
  </si>
  <si>
    <t>備註</t>
    <phoneticPr fontId="2" type="noConversion"/>
  </si>
  <si>
    <t>　　　　項目
鄉別</t>
    <phoneticPr fontId="2" type="noConversion"/>
  </si>
  <si>
    <t>　　　項目
鄉別</t>
    <phoneticPr fontId="2" type="noConversion"/>
  </si>
  <si>
    <t>故意殺人</t>
    <phoneticPr fontId="2" type="noConversion"/>
  </si>
  <si>
    <t>強盜</t>
    <phoneticPr fontId="2" type="noConversion"/>
  </si>
  <si>
    <t>搶奪</t>
    <phoneticPr fontId="2" type="noConversion"/>
  </si>
  <si>
    <t>擄人勒贖</t>
    <phoneticPr fontId="2" type="noConversion"/>
  </si>
  <si>
    <t>強制性交</t>
    <phoneticPr fontId="2" type="noConversion"/>
  </si>
  <si>
    <t>重傷害</t>
    <phoneticPr fontId="2" type="noConversion"/>
  </si>
  <si>
    <t>重大竊盜</t>
    <phoneticPr fontId="2" type="noConversion"/>
  </si>
  <si>
    <t>森林法</t>
    <phoneticPr fontId="2" type="noConversion"/>
  </si>
  <si>
    <t>水土保持法</t>
    <phoneticPr fontId="2" type="noConversion"/>
  </si>
  <si>
    <t>廢棄物
清理法</t>
    <phoneticPr fontId="2" type="noConversion"/>
  </si>
  <si>
    <t>其他刑案</t>
    <phoneticPr fontId="2" type="noConversion"/>
  </si>
  <si>
    <t>全般刑案件數</t>
    <phoneticPr fontId="2" type="noConversion"/>
  </si>
  <si>
    <t>破獲</t>
    <phoneticPr fontId="2" type="noConversion"/>
  </si>
  <si>
    <t>發生</t>
    <phoneticPr fontId="2" type="noConversion"/>
  </si>
  <si>
    <t>查緝逃犯</t>
    <phoneticPr fontId="2" type="noConversion"/>
  </si>
  <si>
    <t>查獲
軍法
通緝
犯
人數</t>
    <phoneticPr fontId="2" type="noConversion"/>
  </si>
  <si>
    <t>查獲
違法
外來
人口
數</t>
    <phoneticPr fontId="2" type="noConversion"/>
  </si>
  <si>
    <t>人口</t>
    <phoneticPr fontId="2" type="noConversion"/>
  </si>
  <si>
    <t>原鄉籍</t>
    <phoneticPr fontId="2" type="noConversion"/>
  </si>
  <si>
    <t>平地籍</t>
    <phoneticPr fontId="2" type="noConversion"/>
  </si>
  <si>
    <t>分駐（派出、駐在、檢查）所人數</t>
    <phoneticPr fontId="2" type="noConversion"/>
  </si>
  <si>
    <t>巡官
、
警務員</t>
    <phoneticPr fontId="2" type="noConversion"/>
  </si>
  <si>
    <t>檢查
所
僱用
哨員</t>
    <phoneticPr fontId="2" type="noConversion"/>
  </si>
  <si>
    <t>山地義勇警察人數</t>
    <phoneticPr fontId="2" type="noConversion"/>
  </si>
  <si>
    <t>入山人數</t>
    <phoneticPr fontId="2" type="noConversion"/>
  </si>
  <si>
    <t>經許可入山</t>
    <phoneticPr fontId="2" type="noConversion"/>
  </si>
  <si>
    <t>未經許可入山</t>
    <phoneticPr fontId="2" type="noConversion"/>
  </si>
  <si>
    <t>網路
申請</t>
    <phoneticPr fontId="2" type="noConversion"/>
  </si>
  <si>
    <t>書面
申請</t>
    <phoneticPr fontId="2" type="noConversion"/>
  </si>
  <si>
    <t>書面
通知
離去</t>
    <phoneticPr fontId="2" type="noConversion"/>
  </si>
  <si>
    <t>依社
維法
處分</t>
    <phoneticPr fontId="2" type="noConversion"/>
  </si>
  <si>
    <t>移送
法辦</t>
    <phoneticPr fontId="2" type="noConversion"/>
  </si>
  <si>
    <t>毒品危害防制條例</t>
    <phoneticPr fontId="2" type="noConversion"/>
  </si>
  <si>
    <t>槍砲彈藥刀械管制條例</t>
    <phoneticPr fontId="2" type="noConversion"/>
  </si>
  <si>
    <t>野生動物保育法</t>
    <phoneticPr fontId="2" type="noConversion"/>
  </si>
  <si>
    <t>查獲司法通緝犯人數</t>
    <phoneticPr fontId="2" type="noConversion"/>
  </si>
  <si>
    <t>重大
恐嚇取財</t>
    <phoneticPr fontId="2" type="noConversion"/>
  </si>
  <si>
    <t>各分局。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</si>
  <si>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</si>
  <si>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嘉義縣本局</t>
  </si>
  <si>
    <t>嘉義縣阿里山鄉</t>
  </si>
  <si>
    <t>嘉義縣警察局</t>
  </si>
  <si>
    <t>月　　　報</t>
  </si>
  <si>
    <t>每月終了後10日內編報</t>
  </si>
  <si>
    <t>中華民國105年10月</t>
  </si>
  <si>
    <t>民國105年11月10日</t>
  </si>
  <si>
    <t>嘉義縣</t>
  </si>
  <si>
    <t xml:space="preserve">             嘉義縣山地治安管制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</si>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</sst>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0" formatCode="#,##0.0000;\-#,##0.0000;&quot;－&quot;"/>
    <numFmt numFmtId="186" formatCode="#,##0.000000_);[Red]\(#,##0.000000\)"/>
    <numFmt numFmtId="187" formatCode="#,##0_);[Red]\(#,##0\)"/>
    <numFmt numFmtId="188" formatCode="#,##0;\-#,##0;&quot;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2" xfId="0" applyNumberFormat="1" applyFont="1" applyBorder="1" applyAlignment="1">
      <alignment horizontal="left" vertical="center"/>
    </xf>
    <xf numFmtId="187" fontId="3" fillId="0" borderId="3" xfId="0" applyNumberFormat="1" applyFont="1" applyBorder="1" applyAlignment="1">
      <alignment horizontal="right" vertical="center"/>
    </xf>
    <xf numFmtId="187" fontId="3" fillId="0" borderId="4" xfId="0" applyNumberFormat="1" applyFont="1" applyBorder="1" applyAlignment="1">
      <alignment horizontal="right" vertical="center"/>
    </xf>
    <xf numFmtId="187" fontId="3" fillId="0" borderId="6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horizontal="right" vertical="center"/>
    </xf>
    <xf numFmtId="187" fontId="3" fillId="0" borderId="7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186" fontId="3" fillId="0" borderId="10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horizontal="left" vertical="center"/>
    </xf>
    <xf numFmtId="186" fontId="3" fillId="0" borderId="6" xfId="0" applyNumberFormat="1" applyFont="1" applyBorder="1" applyAlignment="1">
      <alignment horizontal="right" vertical="top"/>
    </xf>
    <xf numFmtId="186" fontId="3" fillId="0" borderId="7" xfId="0" applyNumberFormat="1" applyFont="1" applyBorder="1" applyAlignment="1">
      <alignment horizontal="right" vertical="top"/>
    </xf>
    <xf numFmtId="180" fontId="4" fillId="0" borderId="12" xfId="0" applyNumberFormat="1" applyFont="1" applyBorder="1" applyAlignment="1">
      <alignment horizontal="left" vertical="center"/>
    </xf>
    <xf numFmtId="187" fontId="3" fillId="0" borderId="13" xfId="0" applyNumberFormat="1" applyFont="1" applyBorder="1" applyAlignment="1">
      <alignment horizontal="right" vertical="center"/>
    </xf>
    <xf numFmtId="186" fontId="3" fillId="0" borderId="6" xfId="0" applyNumberFormat="1" applyFont="1" applyBorder="1" applyAlignment="1">
      <alignment vertical="top" wrapText="1"/>
    </xf>
    <xf numFmtId="187" fontId="3" fillId="0" borderId="14" xfId="0" applyNumberFormat="1" applyFont="1" applyBorder="1" applyAlignment="1">
      <alignment horizontal="right" vertical="center"/>
    </xf>
    <xf numFmtId="186" fontId="3" fillId="0" borderId="7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distributed" wrapText="1"/>
    </xf>
    <xf numFmtId="0" fontId="1" fillId="0" borderId="7" xfId="0" applyFont="1" applyBorder="1" applyAlignment="1">
      <alignment horizontal="center" vertical="distributed" wrapText="1"/>
    </xf>
    <xf numFmtId="0" fontId="1" fillId="0" borderId="10" xfId="0" applyFont="1" applyBorder="1" applyAlignment="1">
      <alignment horizontal="center" vertical="distributed" wrapText="1"/>
    </xf>
    <xf numFmtId="186" fontId="1" fillId="0" borderId="7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7" xfId="0" applyNumberFormat="1" applyFont="1" applyBorder="1" applyAlignment="1">
      <alignment horizontal="center" vertical="center" wrapText="1" justifyLastLine="1"/>
    </xf>
    <xf numFmtId="0" fontId="1" fillId="0" borderId="6" xfId="0" applyFont="1" applyBorder="1" applyAlignment="1">
      <alignment horizontal="center" vertical="center" wrapText="1"/>
    </xf>
    <xf numFmtId="186" fontId="1" fillId="0" borderId="6" xfId="0" applyNumberFormat="1" applyFont="1" applyBorder="1" applyAlignment="1">
      <alignment horizontal="center" vertical="center"/>
    </xf>
    <xf numFmtId="186" fontId="1" fillId="0" borderId="7" xfId="0" applyNumberFormat="1" applyFont="1" applyBorder="1" applyAlignment="1">
      <alignment horizontal="center" vertical="center"/>
    </xf>
    <xf numFmtId="180" fontId="1" fillId="0" borderId="24" xfId="0" applyNumberFormat="1" applyFont="1" applyBorder="1" applyAlignment="1">
      <alignment horizontal="left" vertical="center" wrapText="1"/>
    </xf>
    <xf numFmtId="180" fontId="1" fillId="0" borderId="25" xfId="0" applyNumberFormat="1" applyFont="1" applyBorder="1" applyAlignment="1">
      <alignment horizontal="left" vertical="center"/>
    </xf>
    <xf numFmtId="180" fontId="1" fillId="0" borderId="26" xfId="0" applyNumberFormat="1" applyFont="1" applyBorder="1" applyAlignment="1">
      <alignment horizontal="left" vertical="center"/>
    </xf>
    <xf numFmtId="187" fontId="1" fillId="0" borderId="13" xfId="0" applyNumberFormat="1" applyFont="1" applyBorder="1" applyAlignment="1">
      <alignment horizontal="center" vertical="center"/>
    </xf>
    <xf numFmtId="187" fontId="1" fillId="0" borderId="14" xfId="0" applyNumberFormat="1" applyFont="1" applyBorder="1" applyAlignment="1">
      <alignment horizontal="center" vertical="center"/>
    </xf>
    <xf numFmtId="187" fontId="1" fillId="0" borderId="28" xfId="0" applyNumberFormat="1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justifyLastLine="1"/>
    </xf>
    <xf numFmtId="0" fontId="1" fillId="0" borderId="22" xfId="0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187" fontId="1" fillId="0" borderId="6" xfId="0" applyNumberFormat="1" applyFont="1" applyBorder="1" applyAlignment="1">
      <alignment horizontal="center" vertical="center" wrapText="1"/>
    </xf>
    <xf numFmtId="187" fontId="1" fillId="0" borderId="7" xfId="0" applyNumberFormat="1" applyFont="1" applyBorder="1" applyAlignment="1">
      <alignment horizontal="center" vertical="center"/>
    </xf>
    <xf numFmtId="186" fontId="1" fillId="0" borderId="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27" xfId="0" applyNumberFormat="1" applyFont="1" applyBorder="1" applyAlignment="1">
      <alignment horizontal="left" vertical="top" wrapText="1"/>
    </xf>
    <xf numFmtId="186" fontId="3" fillId="0" borderId="6" xfId="0" applyNumberFormat="1" applyFont="1" applyBorder="1" applyAlignment="1">
      <alignment horizontal="left" vertical="top" wrapText="1"/>
    </xf>
    <xf numFmtId="186" fontId="3" fillId="0" borderId="9" xfId="0" applyNumberFormat="1" applyFont="1" applyBorder="1" applyAlignment="1">
      <alignment horizontal="left" vertical="top" wrapText="1"/>
    </xf>
    <xf numFmtId="186" fontId="3" fillId="0" borderId="7" xfId="0" applyNumberFormat="1" applyFont="1" applyBorder="1" applyAlignment="1">
      <alignment horizontal="left" vertical="top" wrapText="1"/>
    </xf>
    <xf numFmtId="186" fontId="3" fillId="0" borderId="10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86" fontId="6" fillId="0" borderId="6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86" fontId="1" fillId="0" borderId="17" xfId="0" applyNumberFormat="1" applyFont="1" applyBorder="1" applyAlignment="1">
      <alignment horizontal="distributed" vertical="center" justifyLastLine="1"/>
    </xf>
    <xf numFmtId="186" fontId="1" fillId="0" borderId="18" xfId="0" applyNumberFormat="1" applyFont="1" applyBorder="1" applyAlignment="1">
      <alignment horizontal="distributed" vertical="center" justifyLastLine="1"/>
    </xf>
    <xf numFmtId="186" fontId="1" fillId="0" borderId="19" xfId="0" applyNumberFormat="1" applyFont="1" applyBorder="1" applyAlignment="1">
      <alignment horizontal="distributed" vertical="center" justifyLastLine="1"/>
    </xf>
    <xf numFmtId="186" fontId="1" fillId="0" borderId="0" xfId="0" applyNumberFormat="1" applyFont="1" applyBorder="1" applyAlignment="1">
      <alignment horizontal="distributed" vertical="center" justifyLastLine="1"/>
    </xf>
    <xf numFmtId="186" fontId="1" fillId="0" borderId="20" xfId="0" applyNumberFormat="1" applyFont="1" applyBorder="1" applyAlignment="1">
      <alignment horizontal="distributed" vertical="center" justifyLastLine="1"/>
    </xf>
    <xf numFmtId="186" fontId="1" fillId="0" borderId="21" xfId="0" applyNumberFormat="1" applyFont="1" applyBorder="1" applyAlignment="1">
      <alignment horizontal="distributed" vertical="center" justifyLastLine="1"/>
    </xf>
    <xf numFmtId="186" fontId="1" fillId="0" borderId="7" xfId="0" applyNumberFormat="1" applyFont="1" applyBorder="1" applyAlignment="1">
      <alignment horizontal="center" vertical="center" wrapText="1"/>
    </xf>
    <xf numFmtId="186" fontId="1" fillId="0" borderId="5" xfId="0" applyNumberFormat="1" applyFont="1" applyBorder="1" applyAlignment="1">
      <alignment horizontal="center" vertical="center"/>
    </xf>
    <xf numFmtId="186" fontId="6" fillId="0" borderId="5" xfId="0" applyNumberFormat="1" applyFont="1" applyBorder="1" applyAlignment="1">
      <alignment horizontal="center" vertical="center"/>
    </xf>
    <xf numFmtId="186" fontId="6" fillId="0" borderId="8" xfId="0" applyNumberFormat="1" applyFont="1" applyBorder="1" applyAlignment="1">
      <alignment horizontal="center" vertical="center" wrapText="1"/>
    </xf>
    <xf numFmtId="186" fontId="6" fillId="0" borderId="22" xfId="0" applyNumberFormat="1" applyFont="1" applyBorder="1" applyAlignment="1">
      <alignment horizontal="center" vertical="center" wrapText="1"/>
    </xf>
    <xf numFmtId="186" fontId="6" fillId="0" borderId="23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0" fontId="1" fillId="0" borderId="11" xfId="0" applyNumberFormat="1" applyFont="1" applyBorder="1" applyAlignment="1">
      <alignment horizontal="left" vertical="center"/>
    </xf>
    <xf numFmtId="3" fontId="9" fillId="0" borderId="15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center"/>
    </xf>
    <xf numFmtId="188" fontId="9" fillId="0" borderId="16" xfId="0" applyNumberFormat="1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right" vertical="top"/>
    </xf>
    <xf numFmtId="3" fontId="9" fillId="0" borderId="16" xfId="0" applyNumberFormat="1" applyFont="1" applyBorder="1" applyAlignment="1">
      <alignment vertical="top" wrapText="1"/>
    </xf>
    <xf numFmtId="188" fontId="9" fillId="0" borderId="16" xfId="0" applyNumberFormat="1" applyFont="1" applyBorder="1" applyAlignment="1">
      <alignment vertical="top" wrapText="1"/>
    </xf>
    <xf numFmtId="188" fontId="9" fillId="0" borderId="13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center"/>
    </xf>
    <xf numFmtId="188" fontId="9" fillId="0" borderId="6" xfId="0" applyNumberFormat="1" applyFont="1" applyBorder="1" applyAlignment="1">
      <alignment horizontal="right" vertical="top"/>
    </xf>
    <xf numFmtId="188" fontId="9" fillId="0" borderId="6" xfId="0" applyNumberFormat="1" applyFont="1" applyBorder="1" applyAlignment="1">
      <alignment vertical="top" wrapText="1"/>
    </xf>
    <xf numFmtId="3" fontId="9" fillId="0" borderId="13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6" xfId="0" applyNumberFormat="1" applyFont="1" applyBorder="1" applyAlignment="1">
      <alignment horizontal="right" vertical="top"/>
    </xf>
    <xf numFmtId="3" fontId="9" fillId="0" borderId="6" xfId="0" applyNumberFormat="1" applyFont="1" applyBorder="1" applyAlignment="1">
      <alignment vertical="top" wrapText="1"/>
    </xf>
    <xf numFmtId="3" fontId="9" fillId="0" borderId="1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188" fontId="9" fillId="0" borderId="5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right" vertical="center"/>
    </xf>
    <xf numFmtId="188" fontId="9" fillId="0" borderId="3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3" fontId="9" fillId="0" borderId="3" xfId="0" applyNumberFormat="1" applyFont="1" applyBorder="1" applyAlignment="1">
      <alignment horizontal="right" vertical="center"/>
    </xf>
    <xf numFmtId="3" fontId="9" fillId="0" borderId="9" xfId="0" applyNumberFormat="1" applyFont="1" applyBorder="1" applyAlignment="1">
      <alignment horizontal="right" vertical="center"/>
    </xf>
    <xf numFmtId="0" fontId="10" fillId="0" borderId="0" xfId="0" applyFont="1"/>
    <xf numFmtId="0" fontId="8" fillId="0" borderId="0" xfId="0" applyFo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164080" y="3314700"/>
          <a:ext cx="33528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861060</xdr:colOff>
      <xdr:row>4</xdr:row>
      <xdr:rowOff>0</xdr:rowOff>
    </xdr:from>
    <xdr:to>
      <xdr:col>25</xdr:col>
      <xdr:colOff>144780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 flipV="1">
          <a:off x="861060" y="457200"/>
          <a:ext cx="8488680" cy="2286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33</xdr:col>
      <xdr:colOff>0</xdr:colOff>
      <xdr:row>32</xdr:row>
      <xdr:rowOff>297180</xdr:rowOff>
    </xdr:to>
    <xdr:grpSp>
      <xdr:nvGrpSpPr>
        <xdr:cNvPr id="5" name="Group 84"/>
        <xdr:cNvGrpSpPr>
          <a:grpSpLocks/>
        </xdr:cNvGrpSpPr>
      </xdr:nvGrpSpPr>
      <xdr:grpSpPr bwMode="auto">
        <a:xfrm>
          <a:off x="0" y="7620"/>
          <a:ext cx="11952514" cy="8486503"/>
          <a:chOff x="0" y="1"/>
          <a:chExt cx="1371" cy="883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5507D9DF-3CAF-4CF5-8FC6-69A81D246159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18DC03AB-C552-4288-B4FB-36E05F476210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fld id="{841550A9-D3D3-4C68-9238-86D15411A467}" type="TxLink">
              <a:rPr lang="zh-TW" altLang="en-US"/>
              <a:t> </a:t>
            </a:fld>
            <a:endParaRPr lang="zh-TW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6" y="1"/>
            <a:ext cx="100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6" y="25"/>
            <a:ext cx="100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7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C84A886C-9734-4972-A1E6-A80FF37A99EC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7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10954-02-01-2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0" y="110"/>
            <a:ext cx="278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3" y="854"/>
            <a:ext cx="276" cy="30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EA1BEF64-062D-49D6-9987-AC3B62D758DB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3" zoomScale="70" zoomScaleNormal="70" workbookViewId="0">
      <selection activeCell="B7" sqref="B7:AG7"/>
    </sheetView>
  </sheetViews>
  <sheetFormatPr defaultRowHeight="12" x14ac:dyDescent="0.25"/>
  <cols>
    <col min="1" max="1" width="21.7109375" style="3" customWidth="1"/>
    <col min="2" max="3" width="6.28515625" style="3" customWidth="1"/>
    <col min="4" max="33" width="6.28515625" customWidth="1"/>
  </cols>
  <sheetData>
    <row r="1" spans="1:33" s="6" customFormat="1" ht="31.5" hidden="1" customHeight="1" x14ac:dyDescent="0.7">
      <c r="A1" s="78" t="s">
        <v>56</v>
      </c>
      <c r="B1" s="78" t="s">
        <v>49</v>
      </c>
      <c r="C1" s="78" t="s">
        <v>50</v>
      </c>
      <c r="D1" s="105" t="s">
        <v>51</v>
      </c>
      <c r="E1" s="105" t="s">
        <v>52</v>
      </c>
      <c r="I1" s="104" t="s">
        <v>55</v>
      </c>
    </row>
    <row r="2" spans="1:33" s="6" customFormat="1" ht="28.5" hidden="1" customHeight="1" x14ac:dyDescent="0.4">
      <c r="A2" s="78" t="s">
        <v>53</v>
      </c>
      <c r="B2" s="78" t="s">
        <v>45</v>
      </c>
      <c r="C2" s="79" t="s">
        <v>46</v>
      </c>
      <c r="E2" s="6" t="str">
        <f>IF(LEN(A2)&gt;0,"中華" &amp; A2 &amp; "編製","")</f>
        <v>中華民國105年11月10日編製</v>
      </c>
    </row>
    <row r="3" spans="1:33" s="3" customFormat="1" ht="18" customHeight="1" x14ac:dyDescent="0.3">
      <c r="A3" s="57"/>
      <c r="B3" s="57"/>
      <c r="C3" s="5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s="3" customFormat="1" ht="18" customHeight="1" x14ac:dyDescent="0.3">
      <c r="A4" s="57"/>
      <c r="B4" s="57"/>
      <c r="C4" s="57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ht="45" customHeight="1" x14ac:dyDescent="0.25">
      <c r="A5" s="58" t="str">
        <f>TRIM(I1)</f>
        <v>嘉義縣山地治安管制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</row>
    <row r="6" spans="1:33" ht="24.9" customHeight="1" thickBot="1" x14ac:dyDescent="0.45">
      <c r="A6" s="59" t="str">
        <f>E1</f>
        <v>中華民國105年10月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</row>
    <row r="7" spans="1:33" s="1" customFormat="1" ht="24" customHeight="1" x14ac:dyDescent="0.25">
      <c r="A7" s="61" t="s">
        <v>7</v>
      </c>
      <c r="B7" s="43" t="s">
        <v>19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</row>
    <row r="8" spans="1:33" s="1" customFormat="1" ht="75.75" customHeight="1" x14ac:dyDescent="0.25">
      <c r="A8" s="62"/>
      <c r="B8" s="60" t="s">
        <v>0</v>
      </c>
      <c r="C8" s="33"/>
      <c r="D8" s="33" t="s">
        <v>8</v>
      </c>
      <c r="E8" s="33"/>
      <c r="F8" s="33" t="s">
        <v>9</v>
      </c>
      <c r="G8" s="33"/>
      <c r="H8" s="33" t="s">
        <v>10</v>
      </c>
      <c r="I8" s="33"/>
      <c r="J8" s="33" t="s">
        <v>11</v>
      </c>
      <c r="K8" s="33"/>
      <c r="L8" s="33" t="s">
        <v>12</v>
      </c>
      <c r="M8" s="33"/>
      <c r="N8" s="33" t="s">
        <v>44</v>
      </c>
      <c r="O8" s="33"/>
      <c r="P8" s="33" t="s">
        <v>13</v>
      </c>
      <c r="Q8" s="33"/>
      <c r="R8" s="33" t="s">
        <v>14</v>
      </c>
      <c r="S8" s="33"/>
      <c r="T8" s="33" t="s">
        <v>40</v>
      </c>
      <c r="U8" s="33"/>
      <c r="V8" s="33" t="s">
        <v>41</v>
      </c>
      <c r="W8" s="33"/>
      <c r="X8" s="33" t="s">
        <v>42</v>
      </c>
      <c r="Y8" s="33"/>
      <c r="Z8" s="33" t="s">
        <v>15</v>
      </c>
      <c r="AA8" s="33"/>
      <c r="AB8" s="33" t="s">
        <v>16</v>
      </c>
      <c r="AC8" s="33"/>
      <c r="AD8" s="33" t="s">
        <v>17</v>
      </c>
      <c r="AE8" s="33"/>
      <c r="AF8" s="33" t="s">
        <v>18</v>
      </c>
      <c r="AG8" s="65"/>
    </row>
    <row r="9" spans="1:33" s="1" customFormat="1" ht="42" customHeight="1" thickBot="1" x14ac:dyDescent="0.3">
      <c r="A9" s="63"/>
      <c r="B9" s="27" t="s">
        <v>21</v>
      </c>
      <c r="C9" s="28" t="s">
        <v>20</v>
      </c>
      <c r="D9" s="28" t="s">
        <v>21</v>
      </c>
      <c r="E9" s="28" t="s">
        <v>20</v>
      </c>
      <c r="F9" s="28" t="s">
        <v>21</v>
      </c>
      <c r="G9" s="28" t="s">
        <v>20</v>
      </c>
      <c r="H9" s="28" t="s">
        <v>21</v>
      </c>
      <c r="I9" s="28" t="s">
        <v>20</v>
      </c>
      <c r="J9" s="28" t="s">
        <v>21</v>
      </c>
      <c r="K9" s="28" t="s">
        <v>20</v>
      </c>
      <c r="L9" s="28" t="s">
        <v>21</v>
      </c>
      <c r="M9" s="28" t="s">
        <v>20</v>
      </c>
      <c r="N9" s="28" t="s">
        <v>21</v>
      </c>
      <c r="O9" s="28" t="s">
        <v>20</v>
      </c>
      <c r="P9" s="28" t="s">
        <v>21</v>
      </c>
      <c r="Q9" s="28" t="s">
        <v>20</v>
      </c>
      <c r="R9" s="28" t="s">
        <v>21</v>
      </c>
      <c r="S9" s="28" t="s">
        <v>20</v>
      </c>
      <c r="T9" s="28" t="s">
        <v>21</v>
      </c>
      <c r="U9" s="28" t="s">
        <v>20</v>
      </c>
      <c r="V9" s="28" t="s">
        <v>21</v>
      </c>
      <c r="W9" s="28" t="s">
        <v>20</v>
      </c>
      <c r="X9" s="28" t="s">
        <v>21</v>
      </c>
      <c r="Y9" s="28" t="s">
        <v>20</v>
      </c>
      <c r="Z9" s="28" t="s">
        <v>21</v>
      </c>
      <c r="AA9" s="28" t="s">
        <v>20</v>
      </c>
      <c r="AB9" s="28" t="s">
        <v>21</v>
      </c>
      <c r="AC9" s="28" t="s">
        <v>20</v>
      </c>
      <c r="AD9" s="28" t="s">
        <v>21</v>
      </c>
      <c r="AE9" s="28" t="s">
        <v>20</v>
      </c>
      <c r="AF9" s="28" t="s">
        <v>21</v>
      </c>
      <c r="AG9" s="29" t="s">
        <v>20</v>
      </c>
    </row>
    <row r="10" spans="1:33" s="2" customFormat="1" ht="14.1" customHeight="1" x14ac:dyDescent="0.25">
      <c r="A10" s="80" t="s">
        <v>54</v>
      </c>
      <c r="B10" s="95">
        <v>25</v>
      </c>
      <c r="C10" s="96">
        <v>25</v>
      </c>
      <c r="D10" s="97">
        <v>0</v>
      </c>
      <c r="E10" s="97">
        <v>0</v>
      </c>
      <c r="F10" s="97">
        <v>0</v>
      </c>
      <c r="G10" s="97">
        <v>0</v>
      </c>
      <c r="H10" s="97">
        <v>0</v>
      </c>
      <c r="I10" s="97">
        <v>0</v>
      </c>
      <c r="J10" s="97">
        <v>0</v>
      </c>
      <c r="K10" s="98">
        <v>0</v>
      </c>
      <c r="L10" s="98">
        <v>0</v>
      </c>
      <c r="M10" s="98">
        <v>0</v>
      </c>
      <c r="N10" s="98">
        <v>0</v>
      </c>
      <c r="O10" s="98">
        <v>0</v>
      </c>
      <c r="P10" s="98">
        <v>0</v>
      </c>
      <c r="Q10" s="98">
        <v>0</v>
      </c>
      <c r="R10" s="98">
        <v>0</v>
      </c>
      <c r="S10" s="98">
        <v>0</v>
      </c>
      <c r="T10" s="98">
        <v>0</v>
      </c>
      <c r="U10" s="98">
        <v>0</v>
      </c>
      <c r="V10" s="98">
        <v>0</v>
      </c>
      <c r="W10" s="98">
        <v>0</v>
      </c>
      <c r="X10" s="99">
        <v>3</v>
      </c>
      <c r="Y10" s="99">
        <v>3</v>
      </c>
      <c r="Z10" s="99">
        <v>1</v>
      </c>
      <c r="AA10" s="99">
        <v>1</v>
      </c>
      <c r="AB10" s="98">
        <v>0</v>
      </c>
      <c r="AC10" s="98">
        <v>0</v>
      </c>
      <c r="AD10" s="98">
        <v>0</v>
      </c>
      <c r="AE10" s="98">
        <v>0</v>
      </c>
      <c r="AF10" s="99">
        <v>21</v>
      </c>
      <c r="AG10" s="99">
        <v>21</v>
      </c>
    </row>
    <row r="11" spans="1:33" s="2" customFormat="1" ht="14.1" customHeight="1" x14ac:dyDescent="0.25">
      <c r="A11" s="10" t="s">
        <v>47</v>
      </c>
      <c r="B11" s="100">
        <v>0</v>
      </c>
      <c r="C11" s="88">
        <v>0</v>
      </c>
      <c r="D11" s="88">
        <v>0</v>
      </c>
      <c r="E11" s="88">
        <v>0</v>
      </c>
      <c r="F11" s="88">
        <v>0</v>
      </c>
      <c r="G11" s="88">
        <v>0</v>
      </c>
      <c r="H11" s="88">
        <v>0</v>
      </c>
      <c r="I11" s="88">
        <v>0</v>
      </c>
      <c r="J11" s="88">
        <v>0</v>
      </c>
      <c r="K11" s="101">
        <v>0</v>
      </c>
      <c r="L11" s="101">
        <v>0</v>
      </c>
      <c r="M11" s="101">
        <v>0</v>
      </c>
      <c r="N11" s="101">
        <v>0</v>
      </c>
      <c r="O11" s="101">
        <v>0</v>
      </c>
      <c r="P11" s="101">
        <v>0</v>
      </c>
      <c r="Q11" s="101">
        <v>0</v>
      </c>
      <c r="R11" s="101">
        <v>0</v>
      </c>
      <c r="S11" s="101">
        <v>0</v>
      </c>
      <c r="T11" s="101">
        <v>0</v>
      </c>
      <c r="U11" s="101">
        <v>0</v>
      </c>
      <c r="V11" s="101">
        <v>0</v>
      </c>
      <c r="W11" s="101">
        <v>0</v>
      </c>
      <c r="X11" s="101">
        <v>0</v>
      </c>
      <c r="Y11" s="101">
        <v>0</v>
      </c>
      <c r="Z11" s="101">
        <v>0</v>
      </c>
      <c r="AA11" s="101">
        <v>0</v>
      </c>
      <c r="AB11" s="101">
        <v>0</v>
      </c>
      <c r="AC11" s="101">
        <v>0</v>
      </c>
      <c r="AD11" s="101">
        <v>0</v>
      </c>
      <c r="AE11" s="101">
        <v>0</v>
      </c>
      <c r="AF11" s="101">
        <v>0</v>
      </c>
      <c r="AG11" s="101">
        <v>0</v>
      </c>
    </row>
    <row r="12" spans="1:33" s="2" customFormat="1" ht="14.1" customHeight="1" x14ac:dyDescent="0.25">
      <c r="A12" s="10" t="s">
        <v>48</v>
      </c>
      <c r="B12" s="102">
        <v>25</v>
      </c>
      <c r="C12" s="92">
        <v>25</v>
      </c>
      <c r="D12" s="88">
        <v>0</v>
      </c>
      <c r="E12" s="88">
        <v>0</v>
      </c>
      <c r="F12" s="88">
        <v>0</v>
      </c>
      <c r="G12" s="88">
        <v>0</v>
      </c>
      <c r="H12" s="88">
        <v>0</v>
      </c>
      <c r="I12" s="88">
        <v>0</v>
      </c>
      <c r="J12" s="88">
        <v>0</v>
      </c>
      <c r="K12" s="101">
        <v>0</v>
      </c>
      <c r="L12" s="101">
        <v>0</v>
      </c>
      <c r="M12" s="101">
        <v>0</v>
      </c>
      <c r="N12" s="101">
        <v>0</v>
      </c>
      <c r="O12" s="101">
        <v>0</v>
      </c>
      <c r="P12" s="101">
        <v>0</v>
      </c>
      <c r="Q12" s="101">
        <v>0</v>
      </c>
      <c r="R12" s="101">
        <v>0</v>
      </c>
      <c r="S12" s="101">
        <v>0</v>
      </c>
      <c r="T12" s="101">
        <v>0</v>
      </c>
      <c r="U12" s="101">
        <v>0</v>
      </c>
      <c r="V12" s="101">
        <v>0</v>
      </c>
      <c r="W12" s="101">
        <v>0</v>
      </c>
      <c r="X12" s="103">
        <v>3</v>
      </c>
      <c r="Y12" s="103">
        <v>3</v>
      </c>
      <c r="Z12" s="103">
        <v>1</v>
      </c>
      <c r="AA12" s="103">
        <v>1</v>
      </c>
      <c r="AB12" s="101">
        <v>0</v>
      </c>
      <c r="AC12" s="101">
        <v>0</v>
      </c>
      <c r="AD12" s="101">
        <v>0</v>
      </c>
      <c r="AE12" s="101">
        <v>0</v>
      </c>
      <c r="AF12" s="103">
        <v>21</v>
      </c>
      <c r="AG12" s="103">
        <v>21</v>
      </c>
    </row>
    <row r="13" spans="1:33" s="2" customFormat="1" ht="14.1" customHeight="1" x14ac:dyDescent="0.25">
      <c r="A13" s="10"/>
      <c r="B13" s="11"/>
      <c r="C13" s="13"/>
      <c r="D13" s="14"/>
      <c r="E13" s="14"/>
      <c r="F13" s="14"/>
      <c r="G13" s="14"/>
      <c r="H13" s="14"/>
      <c r="I13" s="14"/>
      <c r="J13" s="14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</row>
    <row r="14" spans="1:33" s="2" customFormat="1" ht="14.1" customHeight="1" x14ac:dyDescent="0.25">
      <c r="A14" s="10"/>
      <c r="B14" s="11"/>
      <c r="C14" s="13"/>
      <c r="D14" s="14"/>
      <c r="E14" s="14"/>
      <c r="F14" s="14"/>
      <c r="G14" s="14"/>
      <c r="H14" s="14"/>
      <c r="I14" s="14"/>
      <c r="J14" s="14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</row>
    <row r="15" spans="1:33" s="2" customFormat="1" ht="14.1" customHeight="1" x14ac:dyDescent="0.25">
      <c r="A15" s="10"/>
      <c r="B15" s="11"/>
      <c r="C15" s="13"/>
      <c r="D15" s="14"/>
      <c r="E15" s="14"/>
      <c r="F15" s="14"/>
      <c r="G15" s="14"/>
      <c r="H15" s="14"/>
      <c r="I15" s="14"/>
      <c r="J15" s="14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</row>
    <row r="16" spans="1:33" s="2" customFormat="1" ht="14.1" customHeight="1" x14ac:dyDescent="0.25">
      <c r="A16" s="10"/>
      <c r="B16" s="11"/>
      <c r="C16" s="13"/>
      <c r="D16" s="14"/>
      <c r="E16" s="14"/>
      <c r="F16" s="14"/>
      <c r="G16" s="14"/>
      <c r="H16" s="14"/>
      <c r="I16" s="14"/>
      <c r="J16" s="14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</row>
    <row r="17" spans="1:33" s="2" customFormat="1" ht="14.1" customHeight="1" x14ac:dyDescent="0.25">
      <c r="A17" s="10"/>
      <c r="B17" s="11"/>
      <c r="C17" s="13"/>
      <c r="D17" s="14"/>
      <c r="E17" s="14"/>
      <c r="F17" s="14"/>
      <c r="G17" s="14"/>
      <c r="H17" s="14"/>
      <c r="I17" s="14"/>
      <c r="J17" s="14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s="2" customFormat="1" ht="14.1" customHeight="1" x14ac:dyDescent="0.25">
      <c r="A18" s="10"/>
      <c r="B18" s="11"/>
      <c r="C18" s="13"/>
      <c r="D18" s="14"/>
      <c r="E18" s="14"/>
      <c r="F18" s="14"/>
      <c r="G18" s="14"/>
      <c r="H18" s="14"/>
      <c r="I18" s="14"/>
      <c r="J18" s="14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</row>
    <row r="19" spans="1:33" s="2" customFormat="1" ht="14.1" customHeight="1" thickBot="1" x14ac:dyDescent="0.3">
      <c r="A19" s="19"/>
      <c r="B19" s="12"/>
      <c r="C19" s="15"/>
      <c r="D19" s="16"/>
      <c r="E19" s="16"/>
      <c r="F19" s="16"/>
      <c r="G19" s="16"/>
      <c r="H19" s="16"/>
      <c r="I19" s="16"/>
      <c r="J19" s="16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</row>
    <row r="20" spans="1:33" s="2" customFormat="1" ht="27" customHeight="1" x14ac:dyDescent="0.25">
      <c r="A20" s="36" t="s">
        <v>6</v>
      </c>
      <c r="B20" s="41" t="s">
        <v>22</v>
      </c>
      <c r="C20" s="42"/>
      <c r="D20" s="42"/>
      <c r="E20" s="42"/>
      <c r="F20" s="73" t="s">
        <v>25</v>
      </c>
      <c r="G20" s="73"/>
      <c r="H20" s="73"/>
      <c r="I20" s="73"/>
      <c r="J20" s="73"/>
      <c r="K20" s="75" t="s">
        <v>28</v>
      </c>
      <c r="L20" s="76"/>
      <c r="M20" s="76"/>
      <c r="N20" s="76"/>
      <c r="O20" s="77"/>
      <c r="P20" s="74" t="s">
        <v>31</v>
      </c>
      <c r="Q20" s="74"/>
      <c r="R20" s="74"/>
      <c r="S20" s="73" t="s">
        <v>32</v>
      </c>
      <c r="T20" s="73"/>
      <c r="U20" s="73"/>
      <c r="V20" s="73"/>
      <c r="W20" s="73"/>
      <c r="X20" s="73"/>
      <c r="Y20" s="66" t="s">
        <v>5</v>
      </c>
      <c r="Z20" s="67"/>
      <c r="AA20" s="67"/>
      <c r="AB20" s="67"/>
      <c r="AC20" s="67"/>
      <c r="AD20" s="67"/>
      <c r="AE20" s="67"/>
      <c r="AF20" s="67"/>
      <c r="AG20" s="67"/>
    </row>
    <row r="21" spans="1:33" s="2" customFormat="1" ht="24" customHeight="1" x14ac:dyDescent="0.25">
      <c r="A21" s="37"/>
      <c r="B21" s="39" t="s">
        <v>0</v>
      </c>
      <c r="C21" s="47" t="s">
        <v>43</v>
      </c>
      <c r="D21" s="49" t="s">
        <v>23</v>
      </c>
      <c r="E21" s="49" t="s">
        <v>24</v>
      </c>
      <c r="F21" s="34" t="s">
        <v>0</v>
      </c>
      <c r="G21" s="49" t="s">
        <v>26</v>
      </c>
      <c r="H21" s="49"/>
      <c r="I21" s="49" t="s">
        <v>27</v>
      </c>
      <c r="J21" s="49"/>
      <c r="K21" s="34" t="s">
        <v>0</v>
      </c>
      <c r="L21" s="49" t="s">
        <v>29</v>
      </c>
      <c r="M21" s="34" t="s">
        <v>1</v>
      </c>
      <c r="N21" s="34" t="s">
        <v>2</v>
      </c>
      <c r="O21" s="49" t="s">
        <v>30</v>
      </c>
      <c r="P21" s="34" t="s">
        <v>0</v>
      </c>
      <c r="Q21" s="34" t="s">
        <v>4</v>
      </c>
      <c r="R21" s="34" t="s">
        <v>3</v>
      </c>
      <c r="S21" s="49" t="s">
        <v>0</v>
      </c>
      <c r="T21" s="64" t="s">
        <v>33</v>
      </c>
      <c r="U21" s="64"/>
      <c r="V21" s="64" t="s">
        <v>34</v>
      </c>
      <c r="W21" s="64"/>
      <c r="X21" s="64"/>
      <c r="Y21" s="68"/>
      <c r="Z21" s="69"/>
      <c r="AA21" s="69"/>
      <c r="AB21" s="69"/>
      <c r="AC21" s="69"/>
      <c r="AD21" s="69"/>
      <c r="AE21" s="69"/>
      <c r="AF21" s="69"/>
      <c r="AG21" s="69"/>
    </row>
    <row r="22" spans="1:33" s="2" customFormat="1" ht="72" customHeight="1" thickBot="1" x14ac:dyDescent="0.3">
      <c r="A22" s="38"/>
      <c r="B22" s="40"/>
      <c r="C22" s="48"/>
      <c r="D22" s="35"/>
      <c r="E22" s="35"/>
      <c r="F22" s="35"/>
      <c r="G22" s="30" t="s">
        <v>4</v>
      </c>
      <c r="H22" s="30" t="s">
        <v>3</v>
      </c>
      <c r="I22" s="30" t="s">
        <v>4</v>
      </c>
      <c r="J22" s="30" t="s">
        <v>3</v>
      </c>
      <c r="K22" s="35"/>
      <c r="L22" s="35"/>
      <c r="M22" s="35"/>
      <c r="N22" s="35"/>
      <c r="O22" s="35"/>
      <c r="P22" s="35"/>
      <c r="Q22" s="35"/>
      <c r="R22" s="35"/>
      <c r="S22" s="72"/>
      <c r="T22" s="31" t="s">
        <v>35</v>
      </c>
      <c r="U22" s="31" t="s">
        <v>36</v>
      </c>
      <c r="V22" s="31" t="s">
        <v>37</v>
      </c>
      <c r="W22" s="32" t="s">
        <v>38</v>
      </c>
      <c r="X22" s="32" t="s">
        <v>39</v>
      </c>
      <c r="Y22" s="70"/>
      <c r="Z22" s="71"/>
      <c r="AA22" s="71"/>
      <c r="AB22" s="71"/>
      <c r="AC22" s="71"/>
      <c r="AD22" s="71"/>
      <c r="AE22" s="71"/>
      <c r="AF22" s="71"/>
      <c r="AG22" s="71"/>
    </row>
    <row r="23" spans="1:33" s="2" customFormat="1" ht="14.1" customHeight="1" x14ac:dyDescent="0.25">
      <c r="A23" s="80" t="s">
        <v>54</v>
      </c>
      <c r="B23" s="81">
        <v>1</v>
      </c>
      <c r="C23" s="82">
        <v>1</v>
      </c>
      <c r="D23" s="83">
        <v>0</v>
      </c>
      <c r="E23" s="83">
        <v>0</v>
      </c>
      <c r="F23" s="82">
        <v>5672</v>
      </c>
      <c r="G23" s="82">
        <v>2135</v>
      </c>
      <c r="H23" s="82">
        <v>1949</v>
      </c>
      <c r="I23" s="82">
        <v>867</v>
      </c>
      <c r="J23" s="82">
        <v>721</v>
      </c>
      <c r="K23" s="82">
        <v>37</v>
      </c>
      <c r="L23" s="82">
        <v>2</v>
      </c>
      <c r="M23" s="82">
        <v>14</v>
      </c>
      <c r="N23" s="82">
        <v>21</v>
      </c>
      <c r="O23" s="83">
        <v>0</v>
      </c>
      <c r="P23" s="82">
        <v>131</v>
      </c>
      <c r="Q23" s="82">
        <v>124</v>
      </c>
      <c r="R23" s="82">
        <v>7</v>
      </c>
      <c r="S23" s="84">
        <v>7203</v>
      </c>
      <c r="T23" s="84">
        <v>7043</v>
      </c>
      <c r="U23" s="84">
        <v>92</v>
      </c>
      <c r="V23" s="84">
        <v>67</v>
      </c>
      <c r="W23" s="85">
        <v>1</v>
      </c>
      <c r="X23" s="86">
        <v>0</v>
      </c>
      <c r="Y23" s="51"/>
      <c r="Z23" s="51"/>
      <c r="AA23" s="51"/>
      <c r="AB23" s="51"/>
      <c r="AC23" s="51"/>
      <c r="AD23" s="51"/>
      <c r="AE23" s="51"/>
      <c r="AF23" s="51"/>
      <c r="AG23" s="52"/>
    </row>
    <row r="24" spans="1:33" s="2" customFormat="1" ht="14.1" customHeight="1" x14ac:dyDescent="0.25">
      <c r="A24" s="10" t="s">
        <v>47</v>
      </c>
      <c r="B24" s="87">
        <v>0</v>
      </c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8">
        <v>0</v>
      </c>
      <c r="R24" s="88">
        <v>0</v>
      </c>
      <c r="S24" s="89">
        <v>0</v>
      </c>
      <c r="T24" s="89">
        <v>0</v>
      </c>
      <c r="U24" s="89">
        <v>0</v>
      </c>
      <c r="V24" s="89">
        <v>0</v>
      </c>
      <c r="W24" s="90">
        <v>0</v>
      </c>
      <c r="X24" s="90">
        <v>0</v>
      </c>
      <c r="Y24" s="53"/>
      <c r="Z24" s="53"/>
      <c r="AA24" s="53"/>
      <c r="AB24" s="53"/>
      <c r="AC24" s="53"/>
      <c r="AD24" s="53"/>
      <c r="AE24" s="53"/>
      <c r="AF24" s="53"/>
      <c r="AG24" s="54"/>
    </row>
    <row r="25" spans="1:33" s="2" customFormat="1" ht="14.1" customHeight="1" x14ac:dyDescent="0.25">
      <c r="A25" s="10" t="s">
        <v>48</v>
      </c>
      <c r="B25" s="91">
        <v>1</v>
      </c>
      <c r="C25" s="92">
        <v>1</v>
      </c>
      <c r="D25" s="88">
        <v>0</v>
      </c>
      <c r="E25" s="88">
        <v>0</v>
      </c>
      <c r="F25" s="92">
        <v>5672</v>
      </c>
      <c r="G25" s="92">
        <v>2135</v>
      </c>
      <c r="H25" s="92">
        <v>1949</v>
      </c>
      <c r="I25" s="92">
        <v>867</v>
      </c>
      <c r="J25" s="92">
        <v>721</v>
      </c>
      <c r="K25" s="92">
        <v>37</v>
      </c>
      <c r="L25" s="92">
        <v>2</v>
      </c>
      <c r="M25" s="92">
        <v>14</v>
      </c>
      <c r="N25" s="92">
        <v>21</v>
      </c>
      <c r="O25" s="88">
        <v>0</v>
      </c>
      <c r="P25" s="92">
        <v>131</v>
      </c>
      <c r="Q25" s="92">
        <v>124</v>
      </c>
      <c r="R25" s="92">
        <v>7</v>
      </c>
      <c r="S25" s="93">
        <v>7203</v>
      </c>
      <c r="T25" s="93">
        <v>7043</v>
      </c>
      <c r="U25" s="93">
        <v>92</v>
      </c>
      <c r="V25" s="93">
        <v>67</v>
      </c>
      <c r="W25" s="94">
        <v>1</v>
      </c>
      <c r="X25" s="90">
        <v>0</v>
      </c>
      <c r="Y25" s="53"/>
      <c r="Z25" s="53"/>
      <c r="AA25" s="53"/>
      <c r="AB25" s="53"/>
      <c r="AC25" s="53"/>
      <c r="AD25" s="53"/>
      <c r="AE25" s="53"/>
      <c r="AF25" s="53"/>
      <c r="AG25" s="54"/>
    </row>
    <row r="26" spans="1:33" s="2" customFormat="1" ht="14.1" customHeight="1" x14ac:dyDescent="0.25">
      <c r="A26" s="10"/>
      <c r="B26" s="23"/>
      <c r="C26" s="13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20"/>
      <c r="T26" s="20"/>
      <c r="U26" s="20"/>
      <c r="V26" s="20"/>
      <c r="W26" s="24"/>
      <c r="X26" s="24"/>
      <c r="Y26" s="53"/>
      <c r="Z26" s="53"/>
      <c r="AA26" s="53"/>
      <c r="AB26" s="53"/>
      <c r="AC26" s="53"/>
      <c r="AD26" s="53"/>
      <c r="AE26" s="53"/>
      <c r="AF26" s="53"/>
      <c r="AG26" s="54"/>
    </row>
    <row r="27" spans="1:33" s="2" customFormat="1" ht="14.1" customHeight="1" x14ac:dyDescent="0.25">
      <c r="A27" s="10"/>
      <c r="B27" s="23"/>
      <c r="C27" s="13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20"/>
      <c r="T27" s="20"/>
      <c r="U27" s="20"/>
      <c r="V27" s="20"/>
      <c r="W27" s="24"/>
      <c r="X27" s="24"/>
      <c r="Y27" s="53"/>
      <c r="Z27" s="53"/>
      <c r="AA27" s="53"/>
      <c r="AB27" s="53"/>
      <c r="AC27" s="53"/>
      <c r="AD27" s="53"/>
      <c r="AE27" s="53"/>
      <c r="AF27" s="53"/>
      <c r="AG27" s="54"/>
    </row>
    <row r="28" spans="1:33" s="2" customFormat="1" ht="14.1" customHeight="1" x14ac:dyDescent="0.25">
      <c r="A28" s="10"/>
      <c r="B28" s="2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20"/>
      <c r="T28" s="20"/>
      <c r="U28" s="20"/>
      <c r="V28" s="20"/>
      <c r="W28" s="24"/>
      <c r="X28" s="24"/>
      <c r="Y28" s="53"/>
      <c r="Z28" s="53"/>
      <c r="AA28" s="53"/>
      <c r="AB28" s="53"/>
      <c r="AC28" s="53"/>
      <c r="AD28" s="53"/>
      <c r="AE28" s="53"/>
      <c r="AF28" s="53"/>
      <c r="AG28" s="54"/>
    </row>
    <row r="29" spans="1:33" s="2" customFormat="1" ht="14.1" customHeight="1" x14ac:dyDescent="0.25">
      <c r="A29" s="10"/>
      <c r="B29" s="23"/>
      <c r="C29" s="13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20"/>
      <c r="T29" s="20"/>
      <c r="U29" s="20"/>
      <c r="V29" s="20"/>
      <c r="W29" s="24"/>
      <c r="X29" s="24"/>
      <c r="Y29" s="53"/>
      <c r="Z29" s="53"/>
      <c r="AA29" s="53"/>
      <c r="AB29" s="53"/>
      <c r="AC29" s="53"/>
      <c r="AD29" s="53"/>
      <c r="AE29" s="53"/>
      <c r="AF29" s="53"/>
      <c r="AG29" s="54"/>
    </row>
    <row r="30" spans="1:33" s="2" customFormat="1" ht="14.1" customHeight="1" x14ac:dyDescent="0.25">
      <c r="A30" s="10"/>
      <c r="B30" s="23"/>
      <c r="C30" s="13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20"/>
      <c r="T30" s="20"/>
      <c r="U30" s="20"/>
      <c r="V30" s="20"/>
      <c r="W30" s="24"/>
      <c r="X30" s="24"/>
      <c r="Y30" s="53"/>
      <c r="Z30" s="53"/>
      <c r="AA30" s="53"/>
      <c r="AB30" s="53"/>
      <c r="AC30" s="53"/>
      <c r="AD30" s="53"/>
      <c r="AE30" s="53"/>
      <c r="AF30" s="53"/>
      <c r="AG30" s="54"/>
    </row>
    <row r="31" spans="1:33" s="2" customFormat="1" ht="14.1" customHeight="1" x14ac:dyDescent="0.25">
      <c r="A31" s="10"/>
      <c r="B31" s="23"/>
      <c r="C31" s="13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20"/>
      <c r="T31" s="20"/>
      <c r="U31" s="20"/>
      <c r="V31" s="20"/>
      <c r="W31" s="24"/>
      <c r="X31" s="24"/>
      <c r="Y31" s="53"/>
      <c r="Z31" s="53"/>
      <c r="AA31" s="53"/>
      <c r="AB31" s="53"/>
      <c r="AC31" s="53"/>
      <c r="AD31" s="53"/>
      <c r="AE31" s="53"/>
      <c r="AF31" s="53"/>
      <c r="AG31" s="54"/>
    </row>
    <row r="32" spans="1:33" s="2" customFormat="1" ht="14.1" customHeight="1" thickBot="1" x14ac:dyDescent="0.3">
      <c r="A32" s="22"/>
      <c r="B32" s="25"/>
      <c r="C32" s="15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21"/>
      <c r="T32" s="21"/>
      <c r="U32" s="21"/>
      <c r="V32" s="21"/>
      <c r="W32" s="26"/>
      <c r="X32" s="26"/>
      <c r="Y32" s="55"/>
      <c r="Z32" s="55"/>
      <c r="AA32" s="55"/>
      <c r="AB32" s="55"/>
      <c r="AC32" s="55"/>
      <c r="AD32" s="55"/>
      <c r="AE32" s="55"/>
      <c r="AF32" s="55"/>
      <c r="AG32" s="56"/>
    </row>
    <row r="33" spans="1:33" s="4" customFormat="1" ht="54.9" customHeight="1" x14ac:dyDescent="0.25">
      <c r="A33" s="46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</row>
    <row r="34" spans="1:33" ht="18" customHeight="1" x14ac:dyDescent="0.4">
      <c r="A34" s="50" t="str">
        <f>IF(LEN(A2)&gt;0,"資料來源："&amp;B2,"")</f>
        <v>資料來源：各分局。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</row>
    <row r="35" spans="1:33" ht="39.9" customHeight="1" x14ac:dyDescent="0.25">
      <c r="A35" s="45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</row>
    <row r="36" spans="1:33" ht="18" customHeight="1" x14ac:dyDescent="0.25">
      <c r="A36" s="7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</row>
  </sheetData>
  <mergeCells count="51">
    <mergeCell ref="A33:AG33"/>
    <mergeCell ref="A34:AG34"/>
    <mergeCell ref="A35:AG35"/>
    <mergeCell ref="Q21:Q22"/>
    <mergeCell ref="R21:R22"/>
    <mergeCell ref="S21:S22"/>
    <mergeCell ref="T21:U21"/>
    <mergeCell ref="V21:X21"/>
    <mergeCell ref="Y23:AG32"/>
    <mergeCell ref="Y20:AG22"/>
    <mergeCell ref="B21:B22"/>
    <mergeCell ref="C21:C22"/>
    <mergeCell ref="D21:D22"/>
    <mergeCell ref="E21:E22"/>
    <mergeCell ref="F21:F22"/>
    <mergeCell ref="G21:H21"/>
    <mergeCell ref="I21:J21"/>
    <mergeCell ref="K21:K22"/>
    <mergeCell ref="L21:L22"/>
    <mergeCell ref="A20:A22"/>
    <mergeCell ref="B20:E20"/>
    <mergeCell ref="F20:J20"/>
    <mergeCell ref="K20:O20"/>
    <mergeCell ref="P20:R20"/>
    <mergeCell ref="S20:X20"/>
    <mergeCell ref="M21:M22"/>
    <mergeCell ref="N21:N22"/>
    <mergeCell ref="O21:O22"/>
    <mergeCell ref="P21:P22"/>
    <mergeCell ref="V8:W8"/>
    <mergeCell ref="X8:Y8"/>
    <mergeCell ref="Z8:AA8"/>
    <mergeCell ref="AB8:AC8"/>
    <mergeCell ref="AD8:AE8"/>
    <mergeCell ref="AF8:AG8"/>
    <mergeCell ref="J8:K8"/>
    <mergeCell ref="L8:M8"/>
    <mergeCell ref="N8:O8"/>
    <mergeCell ref="P8:Q8"/>
    <mergeCell ref="R8:S8"/>
    <mergeCell ref="T8:U8"/>
    <mergeCell ref="A3:C3"/>
    <mergeCell ref="A4:C4"/>
    <mergeCell ref="A5:AG5"/>
    <mergeCell ref="A6:AG6"/>
    <mergeCell ref="A7:A9"/>
    <mergeCell ref="B7:AG7"/>
    <mergeCell ref="B8:C8"/>
    <mergeCell ref="D8:E8"/>
    <mergeCell ref="F8:G8"/>
    <mergeCell ref="H8:I8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10954-02-01(101)</vt:lpstr>
      <vt:lpstr>'10954-02-01(101)'!pp</vt:lpstr>
      <vt:lpstr>'10954-02-01(101)'!Print_Area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2014-02-07T07:29:52Z</cp:lastPrinted>
  <dcterms:created xsi:type="dcterms:W3CDTF">2001-02-06T07:45:53Z</dcterms:created>
  <dcterms:modified xsi:type="dcterms:W3CDTF">2016-11-10T05:47:18Z</dcterms:modified>
</cp:coreProperties>
</file>