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<sst xmlns="http://schemas.openxmlformats.org/spreadsheetml/2006/main" count="126" uniqueCount="101">
  <si>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</si>
  <si>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</si>
  <si>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</si>
  <si>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</si>
  <si>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</si>
  <si>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</si>
  <si>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</si>
  <si>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</si>
  <si>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</si>
  <si>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</si>
  <si>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</si>
  <si>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</si>
  <si>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</si>
  <si>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</si>
  <si>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</si>
  <si>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</si>
  <si>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</si>
  <si>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</si>
  <si>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</si>
  <si>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</si>
  <si>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</si>
  <si>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</si>
  <si>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</si>
  <si>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</si>
  <si>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</si>
  <si>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車禍
過失
致死
或
重傷</t>
    <phoneticPr fontId="2" type="noConversion"/>
  </si>
  <si>
    <t>過失
致死
或
重傷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</si>
  <si>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</si>
  <si>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</si>
  <si>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</si>
  <si>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</si>
  <si>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</si>
  <si>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</si>
  <si>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</si>
  <si>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</si>
  <si>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</si>
  <si>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</si>
  <si>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</si>
  <si>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</si>
  <si>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</si>
  <si>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</si>
  <si>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</si>
  <si>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</si>
  <si>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</si>
  <si>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</si>
  <si>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</si>
  <si>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</si>
  <si>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</si>
  <si>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</si>
  <si>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</si>
  <si>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</si>
  <si>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</si>
  <si>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</si>
  <si>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</si>
  <si>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</si>
  <si>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</si>
  <si>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</si>
  <si>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</si>
  <si>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</si>
  <si>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</si>
  <si>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</si>
  <si>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</si>
  <si>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</si>
  <si>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</si>
  <si>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</si>
  <si>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</si>
  <si>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</si>
  <si>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</si>
  <si>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</si>
  <si>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</si>
  <si>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</si>
  <si>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</si>
  <si>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</si>
  <si>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</si>
  <si>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</si>
  <si>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</si>
  <si>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</si>
  <si>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</si>
  <si>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</si>
  <si>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</si>
  <si>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</si>
  <si>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</si>
  <si>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</si>
  <si>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</si>
  <si>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</si>
  <si>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</si>
  <si>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職權不起訴處分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</si>
  <si>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</si>
  <si>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</si>
  <si>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</si>
  <si>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</si>
  <si>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嘉義縣警察局</t>
  </si>
  <si>
    <t>月　　　報</t>
  </si>
  <si>
    <t>次月10日前編報</t>
  </si>
  <si>
    <t>嘉義縣警察人員違法起訴案件</t>
  </si>
  <si>
    <t>中華民國105年 8月</t>
  </si>
  <si>
    <t>公　開　類</t>
  </si>
  <si>
    <t>各分局（連江縣為警察所）、專業警察機關各單位。</t>
  </si>
  <si>
    <t>1.「職權不起訴處分」與「緩起訴處分」二欄數據，不列計於起訴處分「總計」欄。
2.一人因同一案件被以數罪名起訴時，僅填列刑度較重者。
3.本表編製1式2份，先送會計室(統計室)會核，並經機關長官核章後，1份送會計室(統計室)，1份自存外，本表應於規定期限內由網際網路線上
  傳送至內政部警政署警政統計資料庫。</t>
  </si>
  <si>
    <t>嘉義縣警察人員違法起訴案件(續)</t>
  </si>
  <si>
    <t>民國105年 9月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</si>
</sst>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187" fontId="3" fillId="0" borderId="30" xfId="0" applyNumberFormat="1" applyFont="1" applyBorder="1" applyAlignment="1">
      <alignment horizontal="left" vertical="center" wrapText="1"/>
    </xf>
    <xf numFmtId="180" fontId="6" fillId="0" borderId="36" xfId="0" applyNumberFormat="1" applyFont="1" applyBorder="1" applyAlignment="1">
      <alignment horizontal="center" vertical="center"/>
    </xf>
    <xf numFmtId="180" fontId="6" fillId="0" borderId="3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1" xfId="0" applyNumberFormat="1" applyFont="1" applyBorder="1" applyAlignment="1">
      <alignment horizontal="center" wrapText="1"/>
    </xf>
    <xf numFmtId="0" fontId="4" fillId="0" borderId="33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center" wrapText="1"/>
    </xf>
    <xf numFmtId="0" fontId="4" fillId="0" borderId="30" xfId="0" applyNumberFormat="1" applyFont="1" applyBorder="1" applyAlignment="1">
      <alignment horizontal="center" wrapText="1"/>
    </xf>
    <xf numFmtId="0" fontId="4" fillId="0" borderId="35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24" xfId="0" applyFont="1" applyBorder="1" applyAlignment="1">
      <alignment horizontal="center" vertical="distributed" textRotation="255" wrapText="1"/>
    </xf>
    <xf numFmtId="0" fontId="6" fillId="0" borderId="25" xfId="0" applyFont="1" applyBorder="1" applyAlignment="1">
      <alignment horizontal="center" vertical="distributed" textRotation="255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41" xfId="0" applyNumberFormat="1" applyFont="1" applyBorder="1" applyAlignment="1">
      <alignment horizontal="center" vertical="distributed" textRotation="255" wrapText="1"/>
    </xf>
    <xf numFmtId="0" fontId="4" fillId="0" borderId="42" xfId="0" applyNumberFormat="1" applyFont="1" applyBorder="1" applyAlignment="1">
      <alignment horizontal="center" vertical="distributed" textRotation="255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8" fillId="0" borderId="44" xfId="0" applyFont="1" applyBorder="1" applyAlignment="1">
      <alignment horizontal="distributed" vertical="distributed" textRotation="255" wrapText="1"/>
    </xf>
    <xf numFmtId="0" fontId="8" fillId="0" borderId="45" xfId="0" applyFont="1" applyBorder="1" applyAlignment="1">
      <alignment horizontal="distributed" vertical="distributed" textRotation="255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1213" name="Line 37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495300</xdr:colOff>
      <xdr:row>4</xdr:row>
      <xdr:rowOff>19050</xdr:rowOff>
    </xdr:to>
    <xdr:grpSp>
      <xdr:nvGrpSpPr>
        <xdr:cNvPr id="1214" name="群組 1"/>
        <xdr:cNvGrpSpPr>
          <a:grpSpLocks/>
        </xdr:cNvGrpSpPr>
      </xdr:nvGrpSpPr>
      <xdr:grpSpPr bwMode="auto">
        <a:xfrm>
          <a:off x="0" y="0"/>
          <a:ext cx="13054693" cy="481693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9400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DEC2AA5-CC92-4B92-B404-AAE223A82C3E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37212"/>
            <a:ext cx="999400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C59CF81-B526-408D-9216-BFBF9D0BAE0A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5933" y="218235"/>
            <a:ext cx="8623140" cy="237212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2022CED1-D1DE-49EF-8643-2232E345503F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6409" y="0"/>
            <a:ext cx="831359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6409" y="237212"/>
            <a:ext cx="831359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21235" y="0"/>
            <a:ext cx="1813071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B7B6FCBE-C1D0-4D95-83D7-5377ED4A91F2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21235" y="237212"/>
            <a:ext cx="1813071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335074</xdr:colOff>
      <xdr:row>5</xdr:row>
      <xdr:rowOff>21651</xdr:rowOff>
    </xdr:from>
    <xdr:to>
      <xdr:col>24</xdr:col>
      <xdr:colOff>466767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363619</xdr:colOff>
      <xdr:row>20</xdr:row>
      <xdr:rowOff>501250</xdr:rowOff>
    </xdr:from>
    <xdr:to>
      <xdr:col>24</xdr:col>
      <xdr:colOff>476198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B5FA6FDF-5BF7-4653-8515-42C68738310D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2171" name="Line 3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20</xdr:row>
      <xdr:rowOff>276225</xdr:rowOff>
    </xdr:to>
    <xdr:grpSp>
      <xdr:nvGrpSpPr>
        <xdr:cNvPr id="2172" name="Group 16"/>
        <xdr:cNvGrpSpPr>
          <a:grpSpLocks/>
        </xdr:cNvGrpSpPr>
      </xdr:nvGrpSpPr>
      <xdr:grpSpPr bwMode="auto">
        <a:xfrm>
          <a:off x="0" y="9525"/>
          <a:ext cx="13068300" cy="7915275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610E338-FD4D-4527-A814-B5157B155243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12527EE-0110-4563-9ED2-BF4DAAE18C18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EA30FC7F-7D4E-4C7C-A53C-6711B01CEEF2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E482035A-1888-4296-8DD4-97A9EBAE4715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446BE36B-6BD0-4911-94F3-474E34285139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9月 7日編製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25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25">
      <c r="A3" s="29"/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29"/>
      <c r="B4" s="29"/>
      <c r="C4" s="29"/>
      <c r="D4" s="29"/>
      <c r="E4" s="29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0" t="str">
        <f>E1</f>
        <v>嘉義縣警察人員違法起訴案件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24.95" customHeight="1" thickBot="1" x14ac:dyDescent="0.35">
      <c r="A6" s="31" t="str">
        <f>F1</f>
        <v>中華民國105年 8月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4.95" customHeight="1" x14ac:dyDescent="0.2">
      <c r="A7" s="32"/>
      <c r="B7" s="32"/>
      <c r="C7" s="33"/>
      <c r="D7" s="38" t="s">
        <v>85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s="1" customFormat="1" ht="110.1" customHeight="1" x14ac:dyDescent="0.2">
      <c r="A8" s="31"/>
      <c r="B8" s="31"/>
      <c r="C8" s="34"/>
      <c r="D8" s="40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25</v>
      </c>
      <c r="W8" s="20" t="s">
        <v>26</v>
      </c>
      <c r="X8" s="16" t="s">
        <v>27</v>
      </c>
      <c r="Y8" s="16" t="s">
        <v>83</v>
      </c>
    </row>
    <row r="9" spans="1:25" s="1" customFormat="1" ht="69.95" customHeight="1" thickBot="1" x14ac:dyDescent="0.3">
      <c r="A9" s="35"/>
      <c r="B9" s="35"/>
      <c r="C9" s="36"/>
      <c r="D9" s="41"/>
      <c r="E9" s="17" t="s">
        <v>28</v>
      </c>
      <c r="F9" s="17" t="s">
        <v>29</v>
      </c>
      <c r="G9" s="17" t="s">
        <v>90</v>
      </c>
      <c r="H9" s="17" t="s">
        <v>30</v>
      </c>
      <c r="I9" s="17" t="s">
        <v>31</v>
      </c>
      <c r="J9" s="17" t="s">
        <v>32</v>
      </c>
      <c r="K9" s="17" t="s">
        <v>32</v>
      </c>
      <c r="L9" s="17" t="s">
        <v>89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37</v>
      </c>
      <c r="R9" s="17" t="s">
        <v>38</v>
      </c>
      <c r="S9" s="17" t="s">
        <v>39</v>
      </c>
      <c r="T9" s="17" t="s">
        <v>40</v>
      </c>
      <c r="U9" s="17" t="s">
        <v>41</v>
      </c>
      <c r="V9" s="17" t="s">
        <v>42</v>
      </c>
      <c r="W9" s="17" t="s">
        <v>42</v>
      </c>
      <c r="X9" s="17" t="s">
        <v>43</v>
      </c>
      <c r="Y9" s="17" t="s">
        <v>84</v>
      </c>
    </row>
    <row r="10" spans="1:25" s="2" customFormat="1" ht="26.45" customHeight="1" x14ac:dyDescent="0.2">
      <c r="A10" s="48" t="s">
        <v>6</v>
      </c>
      <c r="B10" s="48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5" customHeight="1" x14ac:dyDescent="0.2">
      <c r="A11" s="49"/>
      <c r="B11" s="49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5" customHeight="1" x14ac:dyDescent="0.2">
      <c r="A12" s="50" t="s">
        <v>2</v>
      </c>
      <c r="B12" s="37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5" customHeight="1" x14ac:dyDescent="0.2">
      <c r="A13" s="50"/>
      <c r="B13" s="37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5" customHeight="1" x14ac:dyDescent="0.2">
      <c r="A14" s="50"/>
      <c r="B14" s="37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5" customHeight="1" x14ac:dyDescent="0.2">
      <c r="A15" s="50"/>
      <c r="B15" s="37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5" customHeight="1" x14ac:dyDescent="0.2">
      <c r="A16" s="42" t="s">
        <v>5</v>
      </c>
      <c r="B16" s="43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5" customHeight="1" x14ac:dyDescent="0.2">
      <c r="A17" s="44"/>
      <c r="B17" s="45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5" customHeight="1" x14ac:dyDescent="0.2">
      <c r="A18" s="46" t="s">
        <v>7</v>
      </c>
      <c r="B18" s="46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5" customHeight="1" thickBot="1" x14ac:dyDescent="0.25">
      <c r="A19" s="47"/>
      <c r="B19" s="47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25">
      <c r="A20" s="27" t="s">
        <v>44</v>
      </c>
      <c r="B20" s="27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s="4" customFormat="1" ht="54.95" customHeight="1" x14ac:dyDescent="0.2">
      <c r="A21" s="25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8" customHeight="1" x14ac:dyDescent="0.3">
      <c r="A22" s="23" t="str">
        <f>IF(LEN(A2)&gt;0,"資料來源："&amp;D2,"")</f>
        <v/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39.950000000000003" customHeight="1" x14ac:dyDescent="0.2">
      <c r="A23" s="24" t="str">
        <f>SUBSTITUTE(IF(LEN(A2)&gt;0,"填表說明："&amp;E2,""),CHAR(10),CHAR(10)&amp;"　　　　　")</f>
        <v/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B12:B13"/>
    <mergeCell ref="D7:Y7"/>
    <mergeCell ref="D8:D9"/>
    <mergeCell ref="A16:B17"/>
    <mergeCell ref="A18:B19"/>
    <mergeCell ref="A10:B11"/>
    <mergeCell ref="A12:A15"/>
    <mergeCell ref="B14:B15"/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3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中華民國105年 9月 7日編製</v>
      </c>
    </row>
    <row r="3" spans="1:25" s="3" customFormat="1" ht="18" customHeight="1" x14ac:dyDescent="0.25">
      <c r="A3" s="29"/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29"/>
      <c r="B4" s="29"/>
      <c r="C4" s="29"/>
      <c r="D4" s="29"/>
      <c r="E4" s="29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0" t="str">
        <f>E1</f>
        <v>嘉義縣警察人員違法起訴案件(續)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24.95" customHeight="1" thickBot="1" x14ac:dyDescent="0.35">
      <c r="A6" s="31" t="str">
        <f>F1</f>
        <v>中華民國105年 8月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4.95" customHeight="1" x14ac:dyDescent="0.2">
      <c r="A7" s="32"/>
      <c r="B7" s="32"/>
      <c r="C7" s="33"/>
      <c r="D7" s="38" t="s">
        <v>85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55"/>
      <c r="X7" s="56" t="s">
        <v>86</v>
      </c>
      <c r="Y7" s="61" t="s">
        <v>87</v>
      </c>
    </row>
    <row r="8" spans="1:25" s="1" customFormat="1" ht="110.1" customHeight="1" x14ac:dyDescent="0.2">
      <c r="A8" s="31"/>
      <c r="B8" s="31"/>
      <c r="C8" s="34"/>
      <c r="D8" s="21" t="s">
        <v>54</v>
      </c>
      <c r="E8" s="16" t="s">
        <v>55</v>
      </c>
      <c r="F8" s="16" t="s">
        <v>56</v>
      </c>
      <c r="G8" s="16" t="s">
        <v>57</v>
      </c>
      <c r="H8" s="16" t="s">
        <v>58</v>
      </c>
      <c r="I8" s="20" t="s">
        <v>59</v>
      </c>
      <c r="J8" s="16" t="s">
        <v>60</v>
      </c>
      <c r="K8" s="16" t="s">
        <v>61</v>
      </c>
      <c r="L8" s="16" t="s">
        <v>62</v>
      </c>
      <c r="M8" s="16" t="s">
        <v>63</v>
      </c>
      <c r="N8" s="53" t="s">
        <v>73</v>
      </c>
      <c r="O8" s="53" t="s">
        <v>74</v>
      </c>
      <c r="P8" s="51" t="s">
        <v>75</v>
      </c>
      <c r="Q8" s="53" t="s">
        <v>76</v>
      </c>
      <c r="R8" s="53" t="s">
        <v>77</v>
      </c>
      <c r="S8" s="51" t="s">
        <v>78</v>
      </c>
      <c r="T8" s="53" t="s">
        <v>79</v>
      </c>
      <c r="U8" s="53" t="s">
        <v>80</v>
      </c>
      <c r="V8" s="53" t="s">
        <v>81</v>
      </c>
      <c r="W8" s="59" t="s">
        <v>82</v>
      </c>
      <c r="X8" s="57"/>
      <c r="Y8" s="62"/>
    </row>
    <row r="9" spans="1:25" s="1" customFormat="1" ht="69.95" customHeight="1" thickBot="1" x14ac:dyDescent="0.3">
      <c r="A9" s="35"/>
      <c r="B9" s="35"/>
      <c r="C9" s="36"/>
      <c r="D9" s="22" t="s">
        <v>64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88</v>
      </c>
      <c r="K9" s="17" t="s">
        <v>70</v>
      </c>
      <c r="L9" s="17" t="s">
        <v>71</v>
      </c>
      <c r="M9" s="17" t="s">
        <v>72</v>
      </c>
      <c r="N9" s="54"/>
      <c r="O9" s="54"/>
      <c r="P9" s="52"/>
      <c r="Q9" s="54"/>
      <c r="R9" s="54"/>
      <c r="S9" s="52"/>
      <c r="T9" s="54"/>
      <c r="U9" s="54"/>
      <c r="V9" s="54"/>
      <c r="W9" s="60"/>
      <c r="X9" s="58"/>
      <c r="Y9" s="63"/>
    </row>
    <row r="10" spans="1:25" s="2" customFormat="1" ht="26.45" customHeight="1" x14ac:dyDescent="0.2">
      <c r="A10" s="48" t="s">
        <v>45</v>
      </c>
      <c r="B10" s="48"/>
      <c r="C10" s="12" t="s">
        <v>46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5" customHeight="1" x14ac:dyDescent="0.2">
      <c r="A11" s="49"/>
      <c r="B11" s="49"/>
      <c r="C11" s="13" t="s">
        <v>47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5" customHeight="1" x14ac:dyDescent="0.2">
      <c r="A12" s="50" t="s">
        <v>48</v>
      </c>
      <c r="B12" s="37" t="s">
        <v>49</v>
      </c>
      <c r="C12" s="14" t="s">
        <v>46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5" customHeight="1" x14ac:dyDescent="0.2">
      <c r="A13" s="50"/>
      <c r="B13" s="37"/>
      <c r="C13" s="14" t="s">
        <v>47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5" customHeight="1" x14ac:dyDescent="0.2">
      <c r="A14" s="50"/>
      <c r="B14" s="37" t="s">
        <v>50</v>
      </c>
      <c r="C14" s="14" t="s">
        <v>46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5" customHeight="1" x14ac:dyDescent="0.2">
      <c r="A15" s="50"/>
      <c r="B15" s="37"/>
      <c r="C15" s="14" t="s">
        <v>47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5" customHeight="1" x14ac:dyDescent="0.2">
      <c r="A16" s="42" t="s">
        <v>51</v>
      </c>
      <c r="B16" s="43"/>
      <c r="C16" s="14" t="s">
        <v>46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5" customHeight="1" x14ac:dyDescent="0.2">
      <c r="A17" s="44"/>
      <c r="B17" s="45"/>
      <c r="C17" s="14" t="s">
        <v>47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5" customHeight="1" x14ac:dyDescent="0.2">
      <c r="A18" s="46" t="s">
        <v>52</v>
      </c>
      <c r="B18" s="46"/>
      <c r="C18" s="14" t="s">
        <v>46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5" customHeight="1" thickBot="1" x14ac:dyDescent="0.25">
      <c r="A19" s="47"/>
      <c r="B19" s="47"/>
      <c r="C19" s="15" t="s">
        <v>47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25">
      <c r="A20" s="27" t="s">
        <v>53</v>
      </c>
      <c r="B20" s="27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s="4" customFormat="1" ht="54.95" customHeight="1" x14ac:dyDescent="0.2">
      <c r="A21" s="25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8" customHeight="1" x14ac:dyDescent="0.3">
      <c r="A22" s="23" t="str">
        <f>IF(LEN(A2)&gt;0,"資料來源："&amp;B2,"")</f>
        <v>資料來源：各分局（連江縣為警察所）、專業警察機關各單位。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80.099999999999994" customHeight="1" x14ac:dyDescent="0.2">
      <c r="A23" s="24" t="str">
        <f>SUBSTITUTE(IF(LEN(A2)&gt;0,"填表說明："&amp;C2,""),CHAR(10),CHAR(10)&amp;"　　　　　")</f>
        <v>填表說明：1.「職權不起訴處分」與「緩起訴處分」二欄數據，不列計於起訴處分「總計」欄。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3.本表編製1式2份，先送會計室(統計室)會核，並經機關長官核章後，1份送會計室(統計室)，1份自存外，本表應於規定期限內由網際網路線上
　　　　　  傳送至內政部警政署警政統計資料庫。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S8:S9"/>
    <mergeCell ref="A7:C9"/>
    <mergeCell ref="N8:N9"/>
    <mergeCell ref="D7:W7"/>
    <mergeCell ref="X7:X9"/>
    <mergeCell ref="T8:T9"/>
    <mergeCell ref="U8:U9"/>
    <mergeCell ref="V8:V9"/>
    <mergeCell ref="W8:W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2009-06-01T06:33:26Z</cp:lastPrinted>
  <dcterms:created xsi:type="dcterms:W3CDTF">2001-02-06T07:45:53Z</dcterms:created>
  <dcterms:modified xsi:type="dcterms:W3CDTF">2016-09-07T09:52:10Z</dcterms:modified>
</cp:coreProperties>
</file>