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5-00-02(101)" sheetId="2" r:id="rId1"/>
  </sheets>
  <definedNames>
    <definedName name="pp" localSheetId="0">'10955-00-02(101)'!$A$3:$X$19</definedName>
    <definedName name="pp">#REF!</definedName>
    <definedName name="_xlnm.Print_Area" localSheetId="0">'10955-00-02(101)'!$A$3:$X$18</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18" i="2" l="1"/>
  <c r="A17" i="2"/>
  <c r="A16" i="2"/>
  <c r="A6" i="2"/>
  <c r="A5" i="2"/>
  <c r="E2" i="2"/>
</calcChain>
</file>

<file path=xl/sharedStrings.xml><?xml version="1.0" encoding="utf-8"?>
<sst xmlns="http://schemas.openxmlformats.org/spreadsheetml/2006/main" count="46" uniqueCount="31">
  <si>
    <t>備　註</t>
    <phoneticPr fontId="2" type="noConversion"/>
  </si>
  <si>
    <t>(件)</t>
  </si>
  <si>
    <t>片數</t>
  </si>
  <si>
    <t>合計</t>
  </si>
  <si>
    <t>其他</t>
  </si>
  <si>
    <t>違 反 商 標 法</t>
    <phoneticPr fontId="2" type="noConversion"/>
  </si>
  <si>
    <t>違  　　  反　   　 著　    　作　    　權　    　法</t>
    <phoneticPr fontId="2" type="noConversion"/>
  </si>
  <si>
    <t>偵  辦  結  果</t>
    <phoneticPr fontId="2" type="noConversion"/>
  </si>
  <si>
    <t>緝 獲 盜 版 光 碟</t>
    <phoneticPr fontId="7" type="noConversion"/>
  </si>
  <si>
    <t>沒入盜版光碟</t>
    <phoneticPr fontId="7" type="noConversion"/>
  </si>
  <si>
    <t>其　　　他</t>
    <phoneticPr fontId="2" type="noConversion"/>
  </si>
  <si>
    <t>件數</t>
    <phoneticPr fontId="2" type="noConversion"/>
  </si>
  <si>
    <t>人數</t>
    <phoneticPr fontId="2" type="noConversion"/>
  </si>
  <si>
    <t>估計
金額</t>
    <phoneticPr fontId="2" type="noConversion"/>
  </si>
  <si>
    <t>移送    法辦</t>
    <phoneticPr fontId="2" type="noConversion"/>
  </si>
  <si>
    <t>裁定
沒入</t>
    <phoneticPr fontId="2" type="noConversion"/>
  </si>
  <si>
    <t>總       計</t>
    <phoneticPr fontId="2" type="noConversion"/>
  </si>
  <si>
    <t>各分局（連江縣為警察所）、署所屬各警察機關。</t>
  </si>
  <si>
    <t>(一)本表案件係指警察機關查獲違反商標法及著作權法之案件。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t>
  </si>
  <si>
    <t>涉美國案件</t>
  </si>
  <si>
    <t>涉日本案件</t>
  </si>
  <si>
    <t xml:space="preserve"> 涉 其 他
 外國案件</t>
  </si>
  <si>
    <t>涉本國案件</t>
  </si>
  <si>
    <t>嘉義縣警察局</t>
  </si>
  <si>
    <t>月　　　報</t>
  </si>
  <si>
    <t>每月終了5日內編報</t>
  </si>
  <si>
    <t xml:space="preserve">             嘉義縣查獲侵害智慧財產權案件</t>
  </si>
  <si>
    <t>中華民國105年 8月</t>
  </si>
  <si>
    <t>民國105年 9月 5日</t>
  </si>
  <si>
    <t>總　　　計</t>
  </si>
  <si>
    <t>公　開　類</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</si>
</sst>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0" formatCode="#,##0.0000;\-#,##0.0000;&quot;－&quot;"/>
    <numFmt numFmtId="187" formatCode="#,##0_);[Red]\(#,##0\)"/>
    <numFmt numFmtId="188" formatCode="###,##0"/>
    <numFmt numFmtId="189" formatCode="###,###,###,##0"/>
    <numFmt numFmtId="190" formatCode="###,##0;\-###,##0;&quot;     －&quot;"/>
    <numFmt numFmtId="191" formatCode="###,###,###,##0;\-###,###,###,##0;&quot;             －&quot;"/>
  </numFmts>
  <fonts count="13"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4"/>
      <name val="細明體"/>
      <family val="3"/>
      <charset val="136"/>
    </font>
    <font>
      <sz val="9"/>
      <name val="細明體"/>
      <family val="3"/>
      <charset val="136"/>
    </font>
    <font>
      <sz val="13"/>
      <name val="標楷體"/>
      <family val="4"/>
      <charset val="136"/>
    </font>
    <font>
      <sz val="13.8"/>
      <name val="標楷體"/>
      <family val="4"/>
      <charset val="136"/>
    </font>
    <font>
      <sz val="13.5"/>
      <name val="標楷體"/>
      <family val="4"/>
      <charset val="136"/>
    </font>
    <font>
      <sz val="10"/>
      <name val="新細明體"/>
      <family val="1"/>
      <charset val="136"/>
    </font>
    <font>
      <sz val="27.6"/>
      <name val="標楷體"/>
      <family val="4"/>
      <charset val="136"/>
    </font>
  </fonts>
  <fills count="2">
    <fill>
      <patternFill patternType="none"/>
    </fill>
    <fill>
      <patternFill patternType="gray125"/>
    </fill>
  </fills>
  <borders count="35">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64"/>
      </bottom>
      <diagonal/>
    </border>
    <border>
      <left style="thin">
        <color indexed="8"/>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8"/>
      </top>
      <bottom/>
      <diagonal/>
    </border>
    <border>
      <left/>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64"/>
      </left>
      <right/>
      <top style="medium">
        <color indexed="8"/>
      </top>
      <bottom/>
      <diagonal/>
    </border>
  </borders>
  <cellStyleXfs count="3">
    <xf numFmtId="0" fontId="0" fillId="0" borderId="0"/>
    <xf numFmtId="0" fontId="6" fillId="0" borderId="0"/>
    <xf numFmtId="0" fontId="6" fillId="0" borderId="0"/>
  </cellStyleXfs>
  <cellXfs count="71">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180" fontId="4" fillId="0" borderId="1" xfId="0" applyNumberFormat="1" applyFont="1" applyBorder="1" applyAlignment="1">
      <alignment horizontal="center" vertical="center"/>
    </xf>
    <xf numFmtId="0" fontId="4" fillId="0" borderId="4" xfId="2" applyNumberFormat="1" applyFont="1" applyBorder="1" applyAlignment="1">
      <alignment horizontal="center" vertical="center"/>
    </xf>
    <xf numFmtId="0" fontId="4" fillId="0" borderId="5" xfId="2" applyNumberFormat="1" applyFont="1" applyBorder="1" applyAlignment="1">
      <alignment horizontal="center" vertical="center"/>
    </xf>
    <xf numFmtId="0" fontId="4" fillId="0" borderId="5" xfId="2" applyNumberFormat="1" applyFont="1" applyBorder="1" applyAlignment="1">
      <alignment horizontal="center" vertical="center" wrapText="1"/>
    </xf>
    <xf numFmtId="0" fontId="4" fillId="0" borderId="6" xfId="2" applyNumberFormat="1" applyFont="1" applyBorder="1" applyAlignment="1">
      <alignment horizontal="center" vertical="center"/>
    </xf>
    <xf numFmtId="0" fontId="4" fillId="0" borderId="7" xfId="2" applyNumberFormat="1" applyFont="1" applyBorder="1" applyAlignment="1">
      <alignment horizontal="center" vertical="center" wrapText="1"/>
    </xf>
    <xf numFmtId="0" fontId="4" fillId="0" borderId="8" xfId="2" applyNumberFormat="1" applyFont="1" applyBorder="1" applyAlignment="1">
      <alignment horizontal="center" vertical="center"/>
    </xf>
    <xf numFmtId="0" fontId="4" fillId="0" borderId="9" xfId="2" applyNumberFormat="1" applyFont="1" applyBorder="1" applyAlignment="1">
      <alignment horizontal="center" vertical="center" wrapText="1"/>
    </xf>
    <xf numFmtId="0" fontId="4" fillId="0" borderId="9" xfId="2" applyNumberFormat="1" applyFont="1" applyBorder="1" applyAlignment="1">
      <alignment horizontal="center" vertical="center"/>
    </xf>
    <xf numFmtId="0" fontId="8" fillId="0" borderId="0" xfId="0" applyFont="1" applyAlignment="1">
      <alignment horizontal="left"/>
    </xf>
    <xf numFmtId="0" fontId="8" fillId="0" borderId="0" xfId="0" applyFont="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187" fontId="3" fillId="0" borderId="27" xfId="0" applyNumberFormat="1" applyFont="1" applyBorder="1" applyAlignment="1">
      <alignment horizontal="left" vertical="center" wrapText="1"/>
    </xf>
    <xf numFmtId="187" fontId="3" fillId="0" borderId="28" xfId="0" applyNumberFormat="1" applyFont="1" applyBorder="1" applyAlignment="1">
      <alignment horizontal="left" vertical="center" wrapText="1"/>
    </xf>
    <xf numFmtId="0" fontId="4" fillId="0" borderId="29" xfId="2" applyFont="1" applyBorder="1" applyAlignment="1">
      <alignment horizontal="center" vertical="center"/>
    </xf>
    <xf numFmtId="0" fontId="4" fillId="0" borderId="30"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31" xfId="2" applyNumberFormat="1" applyFont="1" applyBorder="1" applyAlignment="1">
      <alignment horizontal="center" vertical="center"/>
    </xf>
    <xf numFmtId="0" fontId="4" fillId="0" borderId="30" xfId="2" applyNumberFormat="1" applyFont="1" applyBorder="1" applyAlignment="1">
      <alignment horizontal="center" vertical="center"/>
    </xf>
    <xf numFmtId="0" fontId="4" fillId="0" borderId="32" xfId="2" applyNumberFormat="1" applyFont="1" applyBorder="1" applyAlignment="1">
      <alignment horizontal="center" vertical="center"/>
    </xf>
    <xf numFmtId="0" fontId="4" fillId="0" borderId="33" xfId="1" applyNumberFormat="1" applyFont="1" applyBorder="1" applyAlignment="1" applyProtection="1">
      <alignment horizontal="center" vertical="center"/>
      <protection locked="0"/>
    </xf>
    <xf numFmtId="0" fontId="4" fillId="0" borderId="16" xfId="1" applyNumberFormat="1" applyFont="1" applyBorder="1" applyAlignment="1" applyProtection="1">
      <alignment horizontal="center" vertical="center"/>
      <protection locked="0"/>
    </xf>
    <xf numFmtId="0" fontId="4" fillId="0" borderId="17" xfId="1" applyNumberFormat="1" applyFont="1" applyBorder="1" applyAlignment="1" applyProtection="1">
      <alignment horizontal="center" vertical="center"/>
      <protection locked="0"/>
    </xf>
    <xf numFmtId="0" fontId="4" fillId="0" borderId="32" xfId="2" applyFont="1" applyBorder="1" applyAlignment="1">
      <alignment horizontal="center" vertical="center"/>
    </xf>
    <xf numFmtId="0" fontId="4" fillId="0" borderId="15" xfId="1" applyNumberFormat="1" applyFont="1" applyBorder="1" applyAlignment="1" applyProtection="1">
      <alignment horizontal="center" vertical="center"/>
      <protection locked="0"/>
    </xf>
    <xf numFmtId="0" fontId="4" fillId="0" borderId="34" xfId="2" applyFont="1" applyBorder="1" applyAlignment="1">
      <alignment horizontal="center" vertical="center"/>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8" xfId="2" applyNumberFormat="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13" xfId="1" applyFont="1" applyBorder="1" applyAlignment="1">
      <alignment horizontal="center" vertical="center"/>
    </xf>
    <xf numFmtId="0" fontId="4" fillId="0" borderId="22" xfId="1" applyFont="1" applyBorder="1" applyAlignment="1">
      <alignment horizontal="center" vertical="center"/>
    </xf>
    <xf numFmtId="0" fontId="9" fillId="0" borderId="0" xfId="0" applyFont="1" applyBorder="1"/>
    <xf numFmtId="0" fontId="9" fillId="0" borderId="0" xfId="0" applyFont="1" applyBorder="1" applyAlignment="1">
      <alignment wrapText="1"/>
    </xf>
    <xf numFmtId="180" fontId="10" fillId="0" borderId="2" xfId="0" applyNumberFormat="1" applyFont="1" applyBorder="1" applyAlignment="1">
      <alignment horizontal="center" vertical="center"/>
    </xf>
    <xf numFmtId="188" fontId="11" fillId="0" borderId="10" xfId="0" applyNumberFormat="1" applyFont="1" applyBorder="1" applyAlignment="1">
      <alignment horizontal="right" vertical="center" shrinkToFit="1"/>
    </xf>
    <xf numFmtId="188" fontId="11" fillId="0" borderId="11" xfId="0" applyNumberFormat="1" applyFont="1" applyBorder="1" applyAlignment="1">
      <alignment horizontal="right" vertical="center" shrinkToFit="1"/>
    </xf>
    <xf numFmtId="189" fontId="11" fillId="0" borderId="11" xfId="0" applyNumberFormat="1" applyFont="1" applyBorder="1" applyAlignment="1">
      <alignment horizontal="right" vertical="center" shrinkToFit="1"/>
    </xf>
    <xf numFmtId="190" fontId="11" fillId="0" borderId="11" xfId="0" applyNumberFormat="1" applyFont="1" applyBorder="1" applyAlignment="1">
      <alignment horizontal="right" vertical="center" shrinkToFit="1"/>
    </xf>
    <xf numFmtId="191" fontId="11" fillId="0" borderId="11" xfId="0" applyNumberFormat="1" applyFont="1" applyBorder="1" applyAlignment="1">
      <alignment horizontal="right" vertical="center" shrinkToFit="1"/>
    </xf>
    <xf numFmtId="190" fontId="11" fillId="0" borderId="12" xfId="0" applyNumberFormat="1" applyFont="1" applyBorder="1" applyAlignment="1">
      <alignment horizontal="right" vertical="center" shrinkToFit="1"/>
    </xf>
    <xf numFmtId="180" fontId="10" fillId="0" borderId="3" xfId="0" applyNumberFormat="1" applyFont="1" applyBorder="1" applyAlignment="1">
      <alignment horizontal="center" vertical="center"/>
    </xf>
    <xf numFmtId="190" fontId="11" fillId="0" borderId="13" xfId="0" applyNumberFormat="1" applyFont="1" applyBorder="1" applyAlignment="1">
      <alignment horizontal="right" vertical="center" shrinkToFit="1"/>
    </xf>
    <xf numFmtId="190" fontId="11" fillId="0" borderId="14" xfId="0" applyNumberFormat="1" applyFont="1" applyBorder="1" applyAlignment="1">
      <alignment horizontal="right" vertical="center" shrinkToFit="1"/>
    </xf>
    <xf numFmtId="191" fontId="11" fillId="0" borderId="14" xfId="0" applyNumberFormat="1" applyFont="1" applyBorder="1" applyAlignment="1">
      <alignment horizontal="right" vertical="center" shrinkToFit="1"/>
    </xf>
    <xf numFmtId="180" fontId="10" fillId="0" borderId="3" xfId="0" applyNumberFormat="1" applyFont="1" applyBorder="1" applyAlignment="1">
      <alignment horizontal="center" vertical="center" wrapText="1"/>
    </xf>
    <xf numFmtId="188" fontId="11" fillId="0" borderId="13" xfId="0" applyNumberFormat="1" applyFont="1" applyBorder="1" applyAlignment="1">
      <alignment horizontal="right" vertical="center" shrinkToFit="1"/>
    </xf>
    <xf numFmtId="188" fontId="11" fillId="0" borderId="14" xfId="0" applyNumberFormat="1" applyFont="1" applyBorder="1" applyAlignment="1">
      <alignment horizontal="right" vertical="center" shrinkToFit="1"/>
    </xf>
    <xf numFmtId="189" fontId="11" fillId="0" borderId="14" xfId="0" applyNumberFormat="1" applyFont="1" applyBorder="1" applyAlignment="1">
      <alignment horizontal="right" vertical="center" shrinkToFit="1"/>
    </xf>
    <xf numFmtId="0" fontId="9" fillId="0" borderId="0" xfId="0" applyFont="1"/>
    <xf numFmtId="0" fontId="12" fillId="0" borderId="0" xfId="0" applyFont="1"/>
  </cellXfs>
  <cellStyles count="3">
    <cellStyle name="一般" xfId="0" builtinId="0"/>
    <cellStyle name="一般_修訂侵害智慧財產權(縣市)(橫式)" xfId="1"/>
    <cellStyle name="一般_經濟案件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695575" y="3362325"/>
          <a:ext cx="5048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695575" y="3362325"/>
          <a:ext cx="5048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22</xdr:col>
      <xdr:colOff>0</xdr:colOff>
      <xdr:row>4</xdr:row>
      <xdr:rowOff>19050</xdr:rowOff>
    </xdr:to>
    <xdr:sp macro="" textlink="">
      <xdr:nvSpPr>
        <xdr:cNvPr id="4" name="Line 37"/>
        <xdr:cNvSpPr>
          <a:spLocks noChangeShapeType="1"/>
        </xdr:cNvSpPr>
      </xdr:nvSpPr>
      <xdr:spPr bwMode="auto">
        <a:xfrm>
          <a:off x="885825" y="476250"/>
          <a:ext cx="111823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9525</xdr:rowOff>
    </xdr:from>
    <xdr:to>
      <xdr:col>0</xdr:col>
      <xdr:colOff>1072960</xdr:colOff>
      <xdr:row>3</xdr:row>
      <xdr:rowOff>6546</xdr:rowOff>
    </xdr:to>
    <xdr:sp macro="" textlink="A1">
      <xdr:nvSpPr>
        <xdr:cNvPr id="5" name="報表類別"/>
        <xdr:cNvSpPr>
          <a:spLocks noChangeArrowheads="1" noTextEdit="1"/>
        </xdr:cNvSpPr>
      </xdr:nvSpPr>
      <xdr:spPr bwMode="auto">
        <a:xfrm>
          <a:off x="0" y="0"/>
          <a:ext cx="1072960" cy="235146"/>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65938010-BFB3-4D6B-99C9-371D9E8731F4}"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6546</xdr:rowOff>
    </xdr:from>
    <xdr:to>
      <xdr:col>0</xdr:col>
      <xdr:colOff>1072960</xdr:colOff>
      <xdr:row>4</xdr:row>
      <xdr:rowOff>13080</xdr:rowOff>
    </xdr:to>
    <xdr:sp macro="" textlink="C1">
      <xdr:nvSpPr>
        <xdr:cNvPr id="6" name="報表週期"/>
        <xdr:cNvSpPr>
          <a:spLocks noChangeArrowheads="1" noTextEdit="1"/>
        </xdr:cNvSpPr>
      </xdr:nvSpPr>
      <xdr:spPr bwMode="auto">
        <a:xfrm>
          <a:off x="0" y="235146"/>
          <a:ext cx="1072960" cy="235134"/>
        </a:xfrm>
        <a:prstGeom prst="rect">
          <a:avLst/>
        </a:prstGeom>
        <a:solidFill>
          <a:srgbClr val="FFFFFF"/>
        </a:solidFill>
        <a:ln w="19050">
          <a:solidFill>
            <a:srgbClr val="000000"/>
          </a:solidFill>
          <a:miter lim="800000"/>
          <a:headEnd/>
          <a:tailEnd/>
        </a:ln>
      </xdr:spPr>
      <xdr:txBody>
        <a:bodyPr/>
        <a:lstStyle/>
        <a:p>
          <a:fld id="{9D513423-3CB6-45F8-B386-EF3EFE750EEB}"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0</xdr:col>
      <xdr:colOff>1101446</xdr:colOff>
      <xdr:row>2</xdr:row>
      <xdr:rowOff>218839</xdr:rowOff>
    </xdr:from>
    <xdr:to>
      <xdr:col>18</xdr:col>
      <xdr:colOff>398862</xdr:colOff>
      <xdr:row>3</xdr:row>
      <xdr:rowOff>225374</xdr:rowOff>
    </xdr:to>
    <xdr:sp macro="" textlink="D1">
      <xdr:nvSpPr>
        <xdr:cNvPr id="7" name="報表類別"/>
        <xdr:cNvSpPr>
          <a:spLocks noChangeArrowheads="1" noTextEdit="1"/>
        </xdr:cNvSpPr>
      </xdr:nvSpPr>
      <xdr:spPr bwMode="auto">
        <a:xfrm>
          <a:off x="1101446" y="218839"/>
          <a:ext cx="9289141" cy="235135"/>
        </a:xfrm>
        <a:prstGeom prst="rect">
          <a:avLst/>
        </a:prstGeom>
        <a:solidFill>
          <a:srgbClr val="FFFFFF"/>
        </a:solidFill>
        <a:ln w="19050">
          <a:noFill/>
          <a:miter lim="800000"/>
          <a:headEnd/>
          <a:tailEnd/>
        </a:ln>
      </xdr:spPr>
      <xdr:txBody>
        <a:bodyPr/>
        <a:lstStyle/>
        <a:p>
          <a:fld id="{8A9C67E6-E928-4FCD-B330-5EF0357FD4BA}" type="TxLink">
            <a:rPr lang="zh-TW" altLang="en-US" sz="1200" b="0" i="0" u="none" strike="noStrike">
              <a:solidFill>
                <a:srgbClr val="000000"/>
              </a:solidFill>
              <a:latin typeface="標楷體"/>
              <a:ea typeface="標楷體"/>
            </a:rPr>
            <a:t>每月終了5日內編報</a:t>
          </a:fld>
          <a:endParaRPr lang="zh-TW" altLang="en-US"/>
        </a:p>
      </xdr:txBody>
    </xdr:sp>
    <xdr:clientData/>
  </xdr:twoCellAnchor>
  <xdr:twoCellAnchor editAs="oneCell">
    <xdr:from>
      <xdr:col>18</xdr:col>
      <xdr:colOff>256434</xdr:colOff>
      <xdr:row>0</xdr:row>
      <xdr:rowOff>9525</xdr:rowOff>
    </xdr:from>
    <xdr:to>
      <xdr:col>20</xdr:col>
      <xdr:colOff>87628</xdr:colOff>
      <xdr:row>3</xdr:row>
      <xdr:rowOff>6546</xdr:rowOff>
    </xdr:to>
    <xdr:sp macro="" textlink="">
      <xdr:nvSpPr>
        <xdr:cNvPr id="8" name="編製機關"/>
        <xdr:cNvSpPr>
          <a:spLocks noChangeArrowheads="1"/>
        </xdr:cNvSpPr>
      </xdr:nvSpPr>
      <xdr:spPr bwMode="auto">
        <a:xfrm>
          <a:off x="10248159" y="0"/>
          <a:ext cx="897994" cy="235146"/>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18</xdr:col>
      <xdr:colOff>256434</xdr:colOff>
      <xdr:row>3</xdr:row>
      <xdr:rowOff>6546</xdr:rowOff>
    </xdr:from>
    <xdr:to>
      <xdr:col>20</xdr:col>
      <xdr:colOff>87628</xdr:colOff>
      <xdr:row>4</xdr:row>
      <xdr:rowOff>13080</xdr:rowOff>
    </xdr:to>
    <xdr:sp macro="" textlink="">
      <xdr:nvSpPr>
        <xdr:cNvPr id="9" name="表號"/>
        <xdr:cNvSpPr>
          <a:spLocks noChangeArrowheads="1"/>
        </xdr:cNvSpPr>
      </xdr:nvSpPr>
      <xdr:spPr bwMode="auto">
        <a:xfrm>
          <a:off x="10248159" y="235146"/>
          <a:ext cx="897994" cy="23513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20</xdr:col>
      <xdr:colOff>59142</xdr:colOff>
      <xdr:row>0</xdr:row>
      <xdr:rowOff>9525</xdr:rowOff>
    </xdr:from>
    <xdr:to>
      <xdr:col>23</xdr:col>
      <xdr:colOff>485775</xdr:colOff>
      <xdr:row>3</xdr:row>
      <xdr:rowOff>6546</xdr:rowOff>
    </xdr:to>
    <xdr:sp macro="" textlink="B1">
      <xdr:nvSpPr>
        <xdr:cNvPr id="10" name="報表類別"/>
        <xdr:cNvSpPr>
          <a:spLocks noChangeArrowheads="1" noTextEdit="1"/>
        </xdr:cNvSpPr>
      </xdr:nvSpPr>
      <xdr:spPr bwMode="auto">
        <a:xfrm>
          <a:off x="11117667" y="0"/>
          <a:ext cx="1941108" cy="235146"/>
        </a:xfrm>
        <a:prstGeom prst="rect">
          <a:avLst/>
        </a:prstGeom>
        <a:solidFill>
          <a:srgbClr val="FFFFFF"/>
        </a:solidFill>
        <a:ln w="19050">
          <a:solidFill>
            <a:srgbClr val="000000"/>
          </a:solidFill>
          <a:miter lim="800000"/>
          <a:headEnd/>
          <a:tailEnd/>
        </a:ln>
      </xdr:spPr>
      <xdr:txBody>
        <a:bodyPr/>
        <a:lstStyle/>
        <a:p>
          <a:fld id="{B7EA9863-E587-4B41-8E79-653078B57515}"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20</xdr:col>
      <xdr:colOff>59142</xdr:colOff>
      <xdr:row>3</xdr:row>
      <xdr:rowOff>6546</xdr:rowOff>
    </xdr:from>
    <xdr:to>
      <xdr:col>23</xdr:col>
      <xdr:colOff>485775</xdr:colOff>
      <xdr:row>4</xdr:row>
      <xdr:rowOff>13080</xdr:rowOff>
    </xdr:to>
    <xdr:sp macro="" textlink="">
      <xdr:nvSpPr>
        <xdr:cNvPr id="11" name="報表類別"/>
        <xdr:cNvSpPr>
          <a:spLocks noChangeArrowheads="1"/>
        </xdr:cNvSpPr>
      </xdr:nvSpPr>
      <xdr:spPr bwMode="auto">
        <a:xfrm>
          <a:off x="11117667" y="235146"/>
          <a:ext cx="1941108" cy="23513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10955-00-02-2</a:t>
          </a:r>
        </a:p>
      </xdr:txBody>
    </xdr:sp>
    <xdr:clientData/>
  </xdr:twoCellAnchor>
  <xdr:twoCellAnchor editAs="oneCell">
    <xdr:from>
      <xdr:col>18</xdr:col>
      <xdr:colOff>389367</xdr:colOff>
      <xdr:row>5</xdr:row>
      <xdr:rowOff>12435</xdr:rowOff>
    </xdr:from>
    <xdr:to>
      <xdr:col>23</xdr:col>
      <xdr:colOff>457290</xdr:colOff>
      <xdr:row>5</xdr:row>
      <xdr:rowOff>269320</xdr:rowOff>
    </xdr:to>
    <xdr:sp macro="" textlink="">
      <xdr:nvSpPr>
        <xdr:cNvPr id="12" name="報表類別"/>
        <xdr:cNvSpPr>
          <a:spLocks noChangeArrowheads="1"/>
        </xdr:cNvSpPr>
      </xdr:nvSpPr>
      <xdr:spPr bwMode="auto">
        <a:xfrm>
          <a:off x="10381092" y="1041135"/>
          <a:ext cx="2649198" cy="25688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400" b="0" i="0" u="none" strike="noStrike" baseline="0">
              <a:solidFill>
                <a:srgbClr val="000000"/>
              </a:solidFill>
              <a:latin typeface="標楷體"/>
              <a:ea typeface="標楷體"/>
            </a:rPr>
            <a:t>單位：件、人、片、元</a:t>
          </a:r>
        </a:p>
      </xdr:txBody>
    </xdr:sp>
    <xdr:clientData/>
  </xdr:twoCellAnchor>
  <xdr:twoCellAnchor editAs="oneCell">
    <xdr:from>
      <xdr:col>18</xdr:col>
      <xdr:colOff>417852</xdr:colOff>
      <xdr:row>14</xdr:row>
      <xdr:rowOff>371797</xdr:rowOff>
    </xdr:from>
    <xdr:to>
      <xdr:col>23</xdr:col>
      <xdr:colOff>466784</xdr:colOff>
      <xdr:row>15</xdr:row>
      <xdr:rowOff>276225</xdr:rowOff>
    </xdr:to>
    <xdr:sp macro="" textlink="E2">
      <xdr:nvSpPr>
        <xdr:cNvPr id="13" name="報表類別"/>
        <xdr:cNvSpPr>
          <a:spLocks noChangeArrowheads="1" noTextEdit="1"/>
        </xdr:cNvSpPr>
      </xdr:nvSpPr>
      <xdr:spPr bwMode="auto">
        <a:xfrm>
          <a:off x="10409577" y="5753422"/>
          <a:ext cx="2630207" cy="285428"/>
        </a:xfrm>
        <a:prstGeom prst="rect">
          <a:avLst/>
        </a:prstGeom>
        <a:noFill/>
        <a:ln w="19050">
          <a:noFill/>
          <a:miter lim="800000"/>
          <a:headEnd/>
          <a:tailEnd/>
        </a:ln>
      </xdr:spPr>
      <xdr:txBody>
        <a:bodyPr vertOverflow="clip" wrap="square" lIns="0" tIns="0" rIns="0" bIns="0" anchor="ctr" upright="1"/>
        <a:lstStyle/>
        <a:p>
          <a:pPr algn="r" rtl="0">
            <a:defRPr sz="1000"/>
          </a:pPr>
          <a:fld id="{BA867BD7-BB72-467D-AB31-C99876CCE474}" type="TxLink">
            <a:rPr lang="zh-TW" altLang="en-US" sz="1400" b="0" i="0" u="none" strike="noStrike" baseline="0">
              <a:solidFill>
                <a:srgbClr val="000000"/>
              </a:solidFill>
              <a:latin typeface="標楷體"/>
              <a:ea typeface="標楷體"/>
              <a:cs typeface="Times New Roman"/>
            </a:rPr>
            <a:t>中華民國105年 9月 5日編製</a:t>
          </a:fld>
          <a:endParaRPr lang="zh-TW" altLang="en-US" sz="1400" b="0" i="0" u="none" strike="noStrike" baseline="0">
            <a:solidFill>
              <a:srgbClr val="000000"/>
            </a:solidFill>
            <a:latin typeface="標楷體"/>
            <a:ea typeface="標楷體"/>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topLeftCell="A3" zoomScale="70" zoomScaleNormal="85" workbookViewId="0"/>
  </sheetViews>
  <sheetFormatPr defaultRowHeight="12" x14ac:dyDescent="0.2"/>
  <cols>
    <col min="1" max="1" width="19.6640625" style="3" customWidth="1"/>
    <col min="2" max="3" width="8.83203125" style="3" customWidth="1"/>
    <col min="4" max="4" width="9.83203125" customWidth="1"/>
    <col min="5" max="6" width="8.83203125" customWidth="1"/>
    <col min="7" max="7" width="9.83203125" customWidth="1"/>
    <col min="8" max="9" width="8.83203125" customWidth="1"/>
    <col min="10" max="10" width="9.83203125" customWidth="1"/>
    <col min="11" max="13" width="8.83203125" customWidth="1"/>
    <col min="14" max="14" width="9.83203125" customWidth="1"/>
    <col min="15" max="16" width="8.83203125" customWidth="1"/>
    <col min="17" max="17" width="9.83203125" customWidth="1"/>
    <col min="18" max="19" width="8.83203125" customWidth="1"/>
    <col min="20" max="20" width="9.83203125" customWidth="1"/>
    <col min="21" max="24" width="8.83203125" customWidth="1"/>
  </cols>
  <sheetData>
    <row r="1" spans="1:24" s="6" customFormat="1" ht="31.5" hidden="1" customHeight="1" x14ac:dyDescent="0.55000000000000004">
      <c r="A1" s="52" t="s">
        <v>30</v>
      </c>
      <c r="B1" s="52" t="s">
        <v>23</v>
      </c>
      <c r="C1" s="52" t="s">
        <v>24</v>
      </c>
      <c r="D1" s="69" t="s">
        <v>25</v>
      </c>
      <c r="E1" s="70" t="s">
        <v>26</v>
      </c>
      <c r="F1" s="69" t="s">
        <v>27</v>
      </c>
    </row>
    <row r="2" spans="1:24" s="6" customFormat="1" ht="28.5" hidden="1" customHeight="1" x14ac:dyDescent="0.3">
      <c r="A2" s="52" t="s">
        <v>28</v>
      </c>
      <c r="B2" s="52" t="s">
        <v>17</v>
      </c>
      <c r="C2" s="53" t="s">
        <v>18</v>
      </c>
      <c r="E2" s="6" t="str">
        <f>IF(LEN(A2)&gt;0,"中華" &amp; A2 &amp; "編製","")</f>
        <v>中華民國105年 9月 5日編製</v>
      </c>
    </row>
    <row r="3" spans="1:24" s="3" customFormat="1" ht="18" customHeight="1" x14ac:dyDescent="0.25">
      <c r="A3" s="40"/>
      <c r="B3" s="40"/>
      <c r="C3" s="40"/>
      <c r="D3" s="5"/>
      <c r="E3" s="5"/>
      <c r="F3" s="5"/>
      <c r="G3" s="5"/>
      <c r="H3" s="5"/>
      <c r="I3" s="5"/>
      <c r="J3" s="5"/>
      <c r="K3" s="5"/>
      <c r="L3" s="5"/>
      <c r="M3" s="5"/>
      <c r="N3" s="5"/>
      <c r="O3" s="5"/>
      <c r="P3" s="5"/>
      <c r="Q3" s="5"/>
      <c r="R3" s="5"/>
      <c r="S3" s="5"/>
      <c r="T3" s="5"/>
      <c r="U3" s="5"/>
      <c r="V3" s="5"/>
      <c r="W3" s="5"/>
      <c r="X3" s="5"/>
    </row>
    <row r="4" spans="1:24" s="3" customFormat="1" ht="18" customHeight="1" x14ac:dyDescent="0.25">
      <c r="A4" s="40"/>
      <c r="B4" s="40"/>
      <c r="C4" s="40"/>
      <c r="D4" s="8"/>
      <c r="E4" s="5"/>
      <c r="F4" s="5"/>
      <c r="G4" s="5"/>
      <c r="H4" s="5"/>
      <c r="I4" s="5"/>
      <c r="J4" s="5"/>
      <c r="K4" s="5"/>
      <c r="L4" s="5"/>
      <c r="M4" s="5"/>
      <c r="N4" s="5"/>
      <c r="O4" s="5"/>
      <c r="P4" s="5"/>
      <c r="Q4" s="5"/>
      <c r="R4" s="5"/>
      <c r="S4" s="5"/>
      <c r="T4" s="5"/>
      <c r="U4" s="5"/>
      <c r="V4" s="5"/>
      <c r="W4" s="5"/>
      <c r="X4" s="5"/>
    </row>
    <row r="5" spans="1:24" ht="45" customHeight="1" x14ac:dyDescent="0.2">
      <c r="A5" s="41" t="str">
        <f>TRIM(E1)</f>
        <v>嘉義縣查獲侵害智慧財產權案件</v>
      </c>
      <c r="B5" s="41"/>
      <c r="C5" s="41"/>
      <c r="D5" s="41"/>
      <c r="E5" s="41"/>
      <c r="F5" s="41"/>
      <c r="G5" s="41"/>
      <c r="H5" s="41"/>
      <c r="I5" s="41"/>
      <c r="J5" s="41"/>
      <c r="K5" s="41"/>
      <c r="L5" s="41"/>
      <c r="M5" s="41"/>
      <c r="N5" s="41"/>
      <c r="O5" s="41"/>
      <c r="P5" s="41"/>
      <c r="Q5" s="41"/>
      <c r="R5" s="41"/>
      <c r="S5" s="41"/>
      <c r="T5" s="41"/>
      <c r="U5" s="41"/>
      <c r="V5" s="41"/>
      <c r="W5" s="41"/>
      <c r="X5" s="41"/>
    </row>
    <row r="6" spans="1:24" ht="24.95" customHeight="1" thickBot="1" x14ac:dyDescent="0.35">
      <c r="A6" s="42" t="str">
        <f>F1</f>
        <v>中華民國105年 8月</v>
      </c>
      <c r="B6" s="42"/>
      <c r="C6" s="42"/>
      <c r="D6" s="42"/>
      <c r="E6" s="42"/>
      <c r="F6" s="42"/>
      <c r="G6" s="42"/>
      <c r="H6" s="42"/>
      <c r="I6" s="42"/>
      <c r="J6" s="42"/>
      <c r="K6" s="42"/>
      <c r="L6" s="42"/>
      <c r="M6" s="42"/>
      <c r="N6" s="42"/>
      <c r="O6" s="42"/>
      <c r="P6" s="42"/>
      <c r="Q6" s="42"/>
      <c r="R6" s="42"/>
      <c r="S6" s="42"/>
      <c r="T6" s="42"/>
      <c r="U6" s="42"/>
      <c r="V6" s="42"/>
      <c r="W6" s="42"/>
      <c r="X6" s="42"/>
    </row>
    <row r="7" spans="1:24" s="1" customFormat="1" ht="39.950000000000003" customHeight="1" x14ac:dyDescent="0.2">
      <c r="A7" s="22"/>
      <c r="B7" s="31" t="s">
        <v>16</v>
      </c>
      <c r="C7" s="32"/>
      <c r="D7" s="33"/>
      <c r="E7" s="27" t="s">
        <v>5</v>
      </c>
      <c r="F7" s="28"/>
      <c r="G7" s="37"/>
      <c r="H7" s="39" t="s">
        <v>6</v>
      </c>
      <c r="I7" s="28"/>
      <c r="J7" s="28"/>
      <c r="K7" s="28"/>
      <c r="L7" s="28"/>
      <c r="M7" s="28"/>
      <c r="N7" s="28"/>
      <c r="O7" s="28"/>
      <c r="P7" s="28"/>
      <c r="Q7" s="28"/>
      <c r="R7" s="28"/>
      <c r="S7" s="28"/>
      <c r="T7" s="37"/>
      <c r="U7" s="27" t="s">
        <v>7</v>
      </c>
      <c r="V7" s="28"/>
      <c r="W7" s="28"/>
      <c r="X7" s="28"/>
    </row>
    <row r="8" spans="1:24" s="1" customFormat="1" ht="39.950000000000003" customHeight="1" x14ac:dyDescent="0.2">
      <c r="A8" s="23"/>
      <c r="B8" s="34"/>
      <c r="C8" s="35"/>
      <c r="D8" s="36"/>
      <c r="E8" s="38"/>
      <c r="F8" s="35"/>
      <c r="G8" s="36"/>
      <c r="H8" s="43"/>
      <c r="I8" s="44"/>
      <c r="J8" s="45"/>
      <c r="K8" s="46" t="s">
        <v>8</v>
      </c>
      <c r="L8" s="47"/>
      <c r="M8" s="47"/>
      <c r="N8" s="48"/>
      <c r="O8" s="49" t="s">
        <v>9</v>
      </c>
      <c r="P8" s="50"/>
      <c r="Q8" s="51"/>
      <c r="R8" s="46" t="s">
        <v>10</v>
      </c>
      <c r="S8" s="47"/>
      <c r="T8" s="47"/>
      <c r="U8" s="29" t="s">
        <v>1</v>
      </c>
      <c r="V8" s="30"/>
      <c r="W8" s="30"/>
      <c r="X8" s="30"/>
    </row>
    <row r="9" spans="1:24" s="1" customFormat="1" ht="39.950000000000003" customHeight="1" thickBot="1" x14ac:dyDescent="0.25">
      <c r="A9" s="24"/>
      <c r="B9" s="11" t="s">
        <v>11</v>
      </c>
      <c r="C9" s="12" t="s">
        <v>12</v>
      </c>
      <c r="D9" s="13" t="s">
        <v>13</v>
      </c>
      <c r="E9" s="12" t="s">
        <v>11</v>
      </c>
      <c r="F9" s="12" t="s">
        <v>12</v>
      </c>
      <c r="G9" s="13" t="s">
        <v>13</v>
      </c>
      <c r="H9" s="12" t="s">
        <v>11</v>
      </c>
      <c r="I9" s="12" t="s">
        <v>12</v>
      </c>
      <c r="J9" s="13" t="s">
        <v>13</v>
      </c>
      <c r="K9" s="14" t="s">
        <v>11</v>
      </c>
      <c r="L9" s="14" t="s">
        <v>12</v>
      </c>
      <c r="M9" s="15" t="s">
        <v>2</v>
      </c>
      <c r="N9" s="15" t="s">
        <v>13</v>
      </c>
      <c r="O9" s="14" t="s">
        <v>11</v>
      </c>
      <c r="P9" s="15" t="s">
        <v>2</v>
      </c>
      <c r="Q9" s="15" t="s">
        <v>13</v>
      </c>
      <c r="R9" s="14" t="s">
        <v>11</v>
      </c>
      <c r="S9" s="14" t="s">
        <v>12</v>
      </c>
      <c r="T9" s="15" t="s">
        <v>13</v>
      </c>
      <c r="U9" s="16" t="s">
        <v>3</v>
      </c>
      <c r="V9" s="17" t="s">
        <v>14</v>
      </c>
      <c r="W9" s="17" t="s">
        <v>15</v>
      </c>
      <c r="X9" s="18" t="s">
        <v>4</v>
      </c>
    </row>
    <row r="10" spans="1:24" s="2" customFormat="1" ht="39.950000000000003" customHeight="1" x14ac:dyDescent="0.2">
      <c r="A10" s="54" t="s">
        <v>29</v>
      </c>
      <c r="B10" s="55">
        <v>2</v>
      </c>
      <c r="C10" s="56">
        <v>2</v>
      </c>
      <c r="D10" s="57">
        <v>60000</v>
      </c>
      <c r="E10" s="58">
        <v>0</v>
      </c>
      <c r="F10" s="58">
        <v>0</v>
      </c>
      <c r="G10" s="59">
        <v>0</v>
      </c>
      <c r="H10" s="56">
        <v>2</v>
      </c>
      <c r="I10" s="56">
        <v>2</v>
      </c>
      <c r="J10" s="57">
        <v>60000</v>
      </c>
      <c r="K10" s="58">
        <v>0</v>
      </c>
      <c r="L10" s="58">
        <v>0</v>
      </c>
      <c r="M10" s="58">
        <v>0</v>
      </c>
      <c r="N10" s="59">
        <v>0</v>
      </c>
      <c r="O10" s="58">
        <v>0</v>
      </c>
      <c r="P10" s="58">
        <v>0</v>
      </c>
      <c r="Q10" s="59">
        <v>0</v>
      </c>
      <c r="R10" s="56">
        <v>2</v>
      </c>
      <c r="S10" s="56">
        <v>2</v>
      </c>
      <c r="T10" s="57">
        <v>60000</v>
      </c>
      <c r="U10" s="56">
        <v>2</v>
      </c>
      <c r="V10" s="56">
        <v>2</v>
      </c>
      <c r="W10" s="58">
        <v>0</v>
      </c>
      <c r="X10" s="60">
        <v>0</v>
      </c>
    </row>
    <row r="11" spans="1:24" s="2" customFormat="1" ht="39.950000000000003" customHeight="1" x14ac:dyDescent="0.2">
      <c r="A11" s="61" t="s">
        <v>19</v>
      </c>
      <c r="B11" s="62">
        <v>0</v>
      </c>
      <c r="C11" s="63">
        <v>0</v>
      </c>
      <c r="D11" s="64">
        <v>0</v>
      </c>
      <c r="E11" s="63">
        <v>0</v>
      </c>
      <c r="F11" s="63">
        <v>0</v>
      </c>
      <c r="G11" s="64">
        <v>0</v>
      </c>
      <c r="H11" s="63">
        <v>0</v>
      </c>
      <c r="I11" s="63">
        <v>0</v>
      </c>
      <c r="J11" s="64">
        <v>0</v>
      </c>
      <c r="K11" s="63">
        <v>0</v>
      </c>
      <c r="L11" s="63">
        <v>0</v>
      </c>
      <c r="M11" s="63">
        <v>0</v>
      </c>
      <c r="N11" s="64">
        <v>0</v>
      </c>
      <c r="O11" s="63">
        <v>0</v>
      </c>
      <c r="P11" s="63">
        <v>0</v>
      </c>
      <c r="Q11" s="64">
        <v>0</v>
      </c>
      <c r="R11" s="63">
        <v>0</v>
      </c>
      <c r="S11" s="63">
        <v>0</v>
      </c>
      <c r="T11" s="64">
        <v>0</v>
      </c>
      <c r="U11" s="63">
        <v>0</v>
      </c>
      <c r="V11" s="63">
        <v>0</v>
      </c>
      <c r="W11" s="63">
        <v>0</v>
      </c>
      <c r="X11" s="62">
        <v>0</v>
      </c>
    </row>
    <row r="12" spans="1:24" s="2" customFormat="1" ht="39.950000000000003" customHeight="1" x14ac:dyDescent="0.2">
      <c r="A12" s="61" t="s">
        <v>20</v>
      </c>
      <c r="B12" s="62">
        <v>0</v>
      </c>
      <c r="C12" s="63">
        <v>0</v>
      </c>
      <c r="D12" s="64">
        <v>0</v>
      </c>
      <c r="E12" s="63">
        <v>0</v>
      </c>
      <c r="F12" s="63">
        <v>0</v>
      </c>
      <c r="G12" s="64">
        <v>0</v>
      </c>
      <c r="H12" s="63">
        <v>0</v>
      </c>
      <c r="I12" s="63">
        <v>0</v>
      </c>
      <c r="J12" s="64">
        <v>0</v>
      </c>
      <c r="K12" s="63">
        <v>0</v>
      </c>
      <c r="L12" s="63">
        <v>0</v>
      </c>
      <c r="M12" s="63">
        <v>0</v>
      </c>
      <c r="N12" s="64">
        <v>0</v>
      </c>
      <c r="O12" s="63">
        <v>0</v>
      </c>
      <c r="P12" s="63">
        <v>0</v>
      </c>
      <c r="Q12" s="64">
        <v>0</v>
      </c>
      <c r="R12" s="63">
        <v>0</v>
      </c>
      <c r="S12" s="63">
        <v>0</v>
      </c>
      <c r="T12" s="64">
        <v>0</v>
      </c>
      <c r="U12" s="63">
        <v>0</v>
      </c>
      <c r="V12" s="63">
        <v>0</v>
      </c>
      <c r="W12" s="63">
        <v>0</v>
      </c>
      <c r="X12" s="62">
        <v>0</v>
      </c>
    </row>
    <row r="13" spans="1:24" s="2" customFormat="1" ht="39.950000000000003" customHeight="1" x14ac:dyDescent="0.2">
      <c r="A13" s="65" t="s">
        <v>21</v>
      </c>
      <c r="B13" s="62">
        <v>0</v>
      </c>
      <c r="C13" s="63">
        <v>0</v>
      </c>
      <c r="D13" s="64">
        <v>0</v>
      </c>
      <c r="E13" s="63">
        <v>0</v>
      </c>
      <c r="F13" s="63">
        <v>0</v>
      </c>
      <c r="G13" s="64">
        <v>0</v>
      </c>
      <c r="H13" s="63">
        <v>0</v>
      </c>
      <c r="I13" s="63">
        <v>0</v>
      </c>
      <c r="J13" s="64">
        <v>0</v>
      </c>
      <c r="K13" s="63">
        <v>0</v>
      </c>
      <c r="L13" s="63">
        <v>0</v>
      </c>
      <c r="M13" s="63">
        <v>0</v>
      </c>
      <c r="N13" s="64">
        <v>0</v>
      </c>
      <c r="O13" s="63">
        <v>0</v>
      </c>
      <c r="P13" s="63">
        <v>0</v>
      </c>
      <c r="Q13" s="64">
        <v>0</v>
      </c>
      <c r="R13" s="63">
        <v>0</v>
      </c>
      <c r="S13" s="63">
        <v>0</v>
      </c>
      <c r="T13" s="64">
        <v>0</v>
      </c>
      <c r="U13" s="63">
        <v>0</v>
      </c>
      <c r="V13" s="63">
        <v>0</v>
      </c>
      <c r="W13" s="63">
        <v>0</v>
      </c>
      <c r="X13" s="62">
        <v>0</v>
      </c>
    </row>
    <row r="14" spans="1:24" s="2" customFormat="1" ht="39.950000000000003" customHeight="1" thickBot="1" x14ac:dyDescent="0.25">
      <c r="A14" s="61" t="s">
        <v>22</v>
      </c>
      <c r="B14" s="66">
        <v>2</v>
      </c>
      <c r="C14" s="67">
        <v>2</v>
      </c>
      <c r="D14" s="68">
        <v>60000</v>
      </c>
      <c r="E14" s="63">
        <v>0</v>
      </c>
      <c r="F14" s="63">
        <v>0</v>
      </c>
      <c r="G14" s="64">
        <v>0</v>
      </c>
      <c r="H14" s="67">
        <v>2</v>
      </c>
      <c r="I14" s="67">
        <v>2</v>
      </c>
      <c r="J14" s="68">
        <v>60000</v>
      </c>
      <c r="K14" s="63">
        <v>0</v>
      </c>
      <c r="L14" s="63">
        <v>0</v>
      </c>
      <c r="M14" s="63">
        <v>0</v>
      </c>
      <c r="N14" s="64">
        <v>0</v>
      </c>
      <c r="O14" s="63">
        <v>0</v>
      </c>
      <c r="P14" s="63">
        <v>0</v>
      </c>
      <c r="Q14" s="64">
        <v>0</v>
      </c>
      <c r="R14" s="67">
        <v>2</v>
      </c>
      <c r="S14" s="67">
        <v>2</v>
      </c>
      <c r="T14" s="68">
        <v>60000</v>
      </c>
      <c r="U14" s="67">
        <v>2</v>
      </c>
      <c r="V14" s="67">
        <v>2</v>
      </c>
      <c r="W14" s="63">
        <v>0</v>
      </c>
      <c r="X14" s="62">
        <v>0</v>
      </c>
    </row>
    <row r="15" spans="1:24" ht="30" customHeight="1" thickBot="1" x14ac:dyDescent="0.25">
      <c r="A15" s="10" t="s">
        <v>0</v>
      </c>
      <c r="B15" s="25"/>
      <c r="C15" s="26"/>
      <c r="D15" s="26"/>
      <c r="E15" s="26"/>
      <c r="F15" s="26"/>
      <c r="G15" s="26"/>
      <c r="H15" s="26"/>
      <c r="I15" s="26"/>
      <c r="J15" s="26"/>
      <c r="K15" s="26"/>
      <c r="L15" s="26"/>
      <c r="M15" s="26"/>
      <c r="N15" s="26"/>
      <c r="O15" s="26"/>
      <c r="P15" s="26"/>
      <c r="Q15" s="26"/>
      <c r="R15" s="26"/>
      <c r="S15" s="26"/>
      <c r="T15" s="26"/>
      <c r="U15" s="26"/>
      <c r="V15" s="26"/>
      <c r="W15" s="26"/>
      <c r="X15" s="26"/>
    </row>
    <row r="16" spans="1:24" s="4" customFormat="1" ht="54.95" customHeight="1" x14ac:dyDescent="0.2">
      <c r="A16" s="21" t="str">
        <f>IF(LEN(A2)&gt;0,"填表　　　　　　　　　　　審核　　　　　　　　　　　業務主管人員　　　　　　　　　　　　機關首長　　　　　　　　　　　
　　　　　　　　　　　　　　　　　　　　　　　　　　主辦統計人員","")</f>
        <v>填表　　　　　　　　　　　審核　　　　　　　　　　　業務主管人員　　　　　　　　　　　　機關首長　　　　　　　　　　　
　　　　　　　　　　　　　　　　　　　　　　　　　　主辦統計人員</v>
      </c>
      <c r="B16" s="21"/>
      <c r="C16" s="21"/>
      <c r="D16" s="21"/>
      <c r="E16" s="21"/>
      <c r="F16" s="21"/>
      <c r="G16" s="21"/>
      <c r="H16" s="21"/>
      <c r="I16" s="21"/>
      <c r="J16" s="21"/>
      <c r="K16" s="21"/>
      <c r="L16" s="21"/>
      <c r="M16" s="21"/>
      <c r="N16" s="21"/>
      <c r="O16" s="21"/>
      <c r="P16" s="21"/>
      <c r="Q16" s="21"/>
      <c r="R16" s="21"/>
      <c r="S16" s="21"/>
      <c r="T16" s="21"/>
      <c r="U16" s="21"/>
      <c r="V16" s="21"/>
      <c r="W16" s="21"/>
      <c r="X16" s="21"/>
    </row>
    <row r="17" spans="1:24" ht="18" customHeight="1" x14ac:dyDescent="0.25">
      <c r="A17" s="19" t="str">
        <f>IF(LEN(A2)&gt;0,"資料來源："&amp;B2,"")</f>
        <v>資料來源：各分局（連江縣為警察所）、署所屬各警察機關。</v>
      </c>
      <c r="B17" s="19"/>
      <c r="C17" s="19"/>
      <c r="D17" s="19"/>
      <c r="E17" s="19"/>
      <c r="F17" s="19"/>
      <c r="G17" s="19"/>
      <c r="H17" s="19"/>
      <c r="I17" s="19"/>
      <c r="J17" s="19"/>
      <c r="K17" s="19"/>
      <c r="L17" s="19"/>
      <c r="M17" s="19"/>
      <c r="N17" s="19"/>
      <c r="O17" s="19"/>
      <c r="P17" s="19"/>
      <c r="Q17" s="19"/>
      <c r="R17" s="19"/>
      <c r="S17" s="19"/>
      <c r="T17" s="19"/>
      <c r="U17" s="19"/>
      <c r="V17" s="19"/>
      <c r="W17" s="19"/>
      <c r="X17" s="19"/>
    </row>
    <row r="18" spans="1:24" ht="230.1" customHeight="1" x14ac:dyDescent="0.2">
      <c r="A18" s="20" t="str">
        <f>SUBSTITUTE(IF(LEN(A2)&gt;0,"填表說明："&amp;C2,""),CHAR(10),CHAR(10)&amp;"　　　　　")</f>
        <v>填表說明：(一)本表案件係指警察機關查獲違反商標法及著作權法之案件。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v>
      </c>
      <c r="B18" s="20"/>
      <c r="C18" s="20"/>
      <c r="D18" s="20"/>
      <c r="E18" s="20"/>
      <c r="F18" s="20"/>
      <c r="G18" s="20"/>
      <c r="H18" s="20"/>
      <c r="I18" s="20"/>
      <c r="J18" s="20"/>
      <c r="K18" s="20"/>
      <c r="L18" s="20"/>
      <c r="M18" s="20"/>
      <c r="N18" s="20"/>
      <c r="O18" s="20"/>
      <c r="P18" s="20"/>
      <c r="Q18" s="20"/>
      <c r="R18" s="20"/>
      <c r="S18" s="20"/>
      <c r="T18" s="20"/>
      <c r="U18" s="20"/>
      <c r="V18" s="20"/>
      <c r="W18" s="20"/>
      <c r="X18" s="20"/>
    </row>
    <row r="19" spans="1:24" ht="18" customHeight="1" x14ac:dyDescent="0.2">
      <c r="A19" s="7"/>
      <c r="B19" s="9"/>
      <c r="C19" s="9"/>
      <c r="D19" s="9"/>
      <c r="E19" s="9"/>
      <c r="F19" s="9"/>
      <c r="G19" s="9"/>
      <c r="H19" s="9"/>
      <c r="I19" s="9"/>
      <c r="J19" s="9"/>
      <c r="K19" s="9"/>
      <c r="L19" s="9"/>
      <c r="M19" s="9"/>
      <c r="N19" s="9"/>
      <c r="O19" s="9"/>
      <c r="P19" s="9"/>
      <c r="Q19" s="9"/>
      <c r="R19" s="9"/>
      <c r="S19" s="9"/>
      <c r="T19" s="9"/>
      <c r="U19" s="9"/>
      <c r="V19" s="9"/>
      <c r="W19" s="9"/>
      <c r="X19" s="9"/>
    </row>
  </sheetData>
  <mergeCells count="18">
    <mergeCell ref="A17:X17"/>
    <mergeCell ref="A18:X18"/>
    <mergeCell ref="K8:N8"/>
    <mergeCell ref="O8:Q8"/>
    <mergeCell ref="R8:T8"/>
    <mergeCell ref="U8:X8"/>
    <mergeCell ref="B15:X15"/>
    <mergeCell ref="A16:X16"/>
    <mergeCell ref="A3:C3"/>
    <mergeCell ref="A4:C4"/>
    <mergeCell ref="A5:X5"/>
    <mergeCell ref="A6:X6"/>
    <mergeCell ref="A7:A9"/>
    <mergeCell ref="B7:D8"/>
    <mergeCell ref="E7:G8"/>
    <mergeCell ref="H7:T7"/>
    <mergeCell ref="U7:X7"/>
    <mergeCell ref="H8:J8"/>
  </mergeCells>
  <phoneticPr fontId="7"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10955-00-02(101)</vt:lpstr>
      <vt:lpstr>'10955-00-02(101)'!pp</vt:lpstr>
      <vt:lpstr>'10955-00-02(101)'!Print_Area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2009-05-21T08:38:38Z</cp:lastPrinted>
  <dcterms:created xsi:type="dcterms:W3CDTF">2001-02-06T07:45:53Z</dcterms:created>
  <dcterms:modified xsi:type="dcterms:W3CDTF">2016-09-05T09:13:49Z</dcterms:modified>
</cp:coreProperties>
</file>