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6-00-01" sheetId="1" r:id="rId1"/>
    <sheet name="10956-00-01(續1)" sheetId="2" r:id="rId2"/>
    <sheet name="10956-00-01(續2)" sheetId="3" r:id="rId3"/>
    <sheet name="10956-00-01(續3完)" sheetId="4" r:id="rId4"/>
  </sheets>
  <definedNames>
    <definedName name="pp" localSheetId="1">'10956-00-01(續1)'!$A$3:$Q$38</definedName>
    <definedName name="pp" localSheetId="2">'10956-00-01(續2)'!$A$3:$Q$38</definedName>
    <definedName name="pp" localSheetId="3">'10956-00-01(續3完)'!$A$3:$Q$38</definedName>
    <definedName name="pp">'10956-00-01'!$A$3:$Q$38</definedName>
    <definedName name="_xlnm.Print_Area" localSheetId="0">'10956-00-01'!$A$3:$Q$37</definedName>
    <definedName name="_xlnm.Print_Area" localSheetId="1">'10956-00-01(續1)'!$A$3:$Q$37</definedName>
    <definedName name="_xlnm.Print_Area" localSheetId="2">'10956-00-01(續2)'!$A$3:$Q$37</definedName>
    <definedName name="_xlnm.Print_Area" localSheetId="3">'10956-00-01(續3完)'!$A$3:$Q$37</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5" i="4" l="1"/>
  <c r="A37" i="4"/>
  <c r="A36" i="4"/>
  <c r="A6" i="4"/>
  <c r="A5" i="4"/>
  <c r="E2" i="4"/>
  <c r="E2" i="1"/>
  <c r="A5" i="1"/>
  <c r="A6" i="1"/>
  <c r="A35" i="1"/>
  <c r="A36" i="1"/>
  <c r="A37" i="1"/>
  <c r="E2" i="2"/>
  <c r="A5" i="2"/>
  <c r="A6" i="2"/>
  <c r="A35" i="2"/>
  <c r="A36" i="2"/>
  <c r="A37" i="2"/>
  <c r="A5" i="3"/>
  <c r="A6" i="3"/>
  <c r="A35" i="3"/>
  <c r="A36" i="3"/>
  <c r="A37" i="3"/>
</calcChain>
</file>

<file path=xl/sharedStrings.xml><?xml version="1.0" encoding="utf-8"?>
<sst xmlns="http://schemas.openxmlformats.org/spreadsheetml/2006/main" count="398" uniqueCount="277">
  <si>
    <t>合計</t>
    <phoneticPr fontId="3" type="noConversion"/>
  </si>
  <si>
    <t>汽車</t>
    <phoneticPr fontId="3" type="noConversion"/>
  </si>
  <si>
    <t>小計</t>
    <phoneticPr fontId="3" type="noConversion"/>
  </si>
  <si>
    <t>逕舉</t>
    <phoneticPr fontId="3" type="noConversion"/>
  </si>
  <si>
    <t>攔停</t>
    <phoneticPr fontId="3" type="noConversion"/>
  </si>
  <si>
    <t>移公路</t>
    <phoneticPr fontId="3" type="noConversion"/>
  </si>
  <si>
    <t>舉發總件數</t>
    <phoneticPr fontId="3" type="noConversion"/>
  </si>
  <si>
    <t>監理機關</t>
    <phoneticPr fontId="3" type="noConversion"/>
  </si>
  <si>
    <t>小計</t>
    <phoneticPr fontId="3" type="noConversion"/>
  </si>
  <si>
    <t>逕舉</t>
    <phoneticPr fontId="3" type="noConversion"/>
  </si>
  <si>
    <t>攔停</t>
    <phoneticPr fontId="3" type="noConversion"/>
  </si>
  <si>
    <t>未領
用或
未懸
掛牌
照等</t>
    <phoneticPr fontId="3" type="noConversion"/>
  </si>
  <si>
    <t>12條第1項
第1.3.4.5
6.7.8款</t>
    <phoneticPr fontId="3" type="noConversion"/>
  </si>
  <si>
    <t>拼裝
車輛
違規
行駛</t>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</si>
  <si>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</si>
  <si>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9</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</si>
  <si>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10</t>
    </r>
    <r>
      <rPr>
        <sz val="10"/>
        <rFont val="標楷體"/>
        <family val="4"/>
        <charset val="136"/>
      </rPr>
      <t>款</t>
    </r>
    <phoneticPr fontId="3" type="noConversion"/>
  </si>
  <si>
    <r>
      <t>13</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</si>
  <si>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14</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款</t>
    </r>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</si>
  <si>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</si>
  <si>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t>報廢
汽車
仍行
駛</t>
    <phoneticPr fontId="3" type="noConversion"/>
  </si>
  <si>
    <t>號牌遺失
經舉發後
不報請補
發仍行駛</t>
    <phoneticPr fontId="3" type="noConversion"/>
  </si>
  <si>
    <t>損毀或變
造牌照致
不能辨認
牌號</t>
    <phoneticPr fontId="3" type="noConversion"/>
  </si>
  <si>
    <t>牌照遺失
或破損不
報請補發</t>
    <phoneticPr fontId="3" type="noConversion"/>
  </si>
  <si>
    <t>各項異動
不依規定
申報登記</t>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</si>
  <si>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</si>
  <si>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18</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</si>
  <si>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</si>
  <si>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21</t>
    </r>
    <r>
      <rPr>
        <sz val="10"/>
        <rFont val="標楷體"/>
        <family val="4"/>
        <charset val="136"/>
      </rPr>
      <t>條第</t>
    </r>
    <r>
      <rPr>
        <sz val="10"/>
        <rFont val="Times New Roman"/>
        <family val="1"/>
      </rPr>
      <t>1</t>
    </r>
    <r>
      <rPr>
        <sz val="10"/>
        <rFont val="標楷體"/>
        <family val="4"/>
        <charset val="136"/>
      </rPr>
      <t>項
第</t>
    </r>
    <r>
      <rPr>
        <sz val="10"/>
        <rFont val="Times New Roman"/>
        <family val="1"/>
      </rPr>
      <t>2.3.4
6.7.8.9</t>
    </r>
    <r>
      <rPr>
        <sz val="10"/>
        <rFont val="標楷體"/>
        <family val="4"/>
        <charset val="136"/>
      </rPr>
      <t>款</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</si>
  <si>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5</t>
    </r>
    <r>
      <rPr>
        <sz val="10"/>
        <rFont val="標楷體"/>
        <family val="4"/>
        <charset val="136"/>
      </rPr>
      <t>款</t>
    </r>
    <phoneticPr fontId="3" type="noConversion"/>
  </si>
  <si>
    <t>大型車未
領有駕照
駕車</t>
    <phoneticPr fontId="3" type="noConversion"/>
  </si>
  <si>
    <t>駕照吊扣
期間駕車</t>
    <phoneticPr fontId="3" type="noConversion"/>
  </si>
  <si>
    <t>駕照不合
規定者</t>
    <phoneticPr fontId="3" type="noConversion"/>
  </si>
  <si>
    <t>未領有駕
照駕車</t>
    <phoneticPr fontId="3" type="noConversion"/>
  </si>
  <si>
    <t>重要設備
變更或因
事故損壞
未檢驗
而行駛</t>
    <phoneticPr fontId="3" type="noConversion"/>
  </si>
  <si>
    <t>設備不全
或損壞不
予修復</t>
    <phoneticPr fontId="3" type="noConversion"/>
  </si>
  <si>
    <t>　　　　項目與
　　　　適用條例
車輛與
舉發方式</t>
    <phoneticPr fontId="3" type="noConversion"/>
  </si>
  <si>
    <t>　　　　項目與
　　　　適用條例
車輛與
舉發方式</t>
    <phoneticPr fontId="3" type="noConversion"/>
  </si>
  <si>
    <t>21條之1
第1項第2.
3.4.5.6款</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</si>
  <si>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7</t>
    </r>
    <r>
      <rPr>
        <sz val="10"/>
        <rFont val="標楷體"/>
        <family val="4"/>
        <charset val="136"/>
      </rPr>
      <t>款</t>
    </r>
    <phoneticPr fontId="3" type="noConversion"/>
  </si>
  <si>
    <r>
      <t>22</t>
    </r>
    <r>
      <rPr>
        <sz val="10"/>
        <rFont val="標楷體"/>
        <family val="4"/>
        <charset val="136"/>
      </rPr>
      <t>條</t>
    </r>
    <phoneticPr fontId="3" type="noConversion"/>
  </si>
  <si>
    <r>
      <t>29</t>
    </r>
    <r>
      <rPr>
        <sz val="10"/>
        <rFont val="標楷體"/>
        <family val="4"/>
        <charset val="136"/>
      </rPr>
      <t>條</t>
    </r>
    <phoneticPr fontId="3" type="noConversion"/>
  </si>
  <si>
    <r>
      <t>29</t>
    </r>
    <r>
      <rPr>
        <sz val="10"/>
        <rFont val="標楷體"/>
        <family val="4"/>
        <charset val="136"/>
      </rPr>
      <t>條之</t>
    </r>
    <r>
      <rPr>
        <sz val="10"/>
        <rFont val="Times New Roman"/>
        <family val="1"/>
      </rPr>
      <t>1</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</si>
  <si>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3</t>
    </r>
    <r>
      <rPr>
        <sz val="10"/>
        <rFont val="標楷體"/>
        <family val="4"/>
        <charset val="136"/>
      </rPr>
      <t>項</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</si>
  <si>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4</t>
    </r>
    <r>
      <rPr>
        <sz val="10"/>
        <rFont val="標楷體"/>
        <family val="4"/>
        <charset val="136"/>
      </rPr>
      <t>項</t>
    </r>
    <phoneticPr fontId="3" type="noConversion"/>
  </si>
  <si>
    <r>
      <t>30</t>
    </r>
    <r>
      <rPr>
        <sz val="10"/>
        <rFont val="標楷體"/>
        <family val="4"/>
        <charset val="136"/>
      </rPr>
      <t>條</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</si>
  <si>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</si>
  <si>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2</t>
    </r>
    <r>
      <rPr>
        <sz val="10"/>
        <rFont val="標楷體"/>
        <family val="4"/>
        <charset val="136"/>
      </rPr>
      <t>項</t>
    </r>
    <phoneticPr fontId="3" type="noConversion"/>
  </si>
  <si>
    <t>大型車駕
照不合規
定者</t>
    <phoneticPr fontId="3" type="noConversion"/>
  </si>
  <si>
    <t>大型車駕
照吊扣期
間駕車</t>
    <phoneticPr fontId="3" type="noConversion"/>
  </si>
  <si>
    <t>越級
駕駛</t>
    <phoneticPr fontId="3" type="noConversion"/>
  </si>
  <si>
    <t>裝載
不合
規定</t>
    <phoneticPr fontId="3" type="noConversion"/>
  </si>
  <si>
    <t>裝載砂石
土方未依
規定使用
專用車輛</t>
    <phoneticPr fontId="3" type="noConversion"/>
  </si>
  <si>
    <t>裝載超過
核定之總
重量總聯
結重量者</t>
    <phoneticPr fontId="3" type="noConversion"/>
  </si>
  <si>
    <r>
      <t>汽車裝載
貨物行經
設有地磅
處所</t>
    </r>
    <r>
      <rPr>
        <sz val="10"/>
        <rFont val="Times New Roman"/>
        <family val="1"/>
      </rPr>
      <t>1</t>
    </r>
    <r>
      <rPr>
        <sz val="10"/>
        <rFont val="標楷體"/>
        <family val="4"/>
        <charset val="136"/>
      </rPr>
      <t>公里
內拒絕過磅</t>
    </r>
    <phoneticPr fontId="3" type="noConversion"/>
  </si>
  <si>
    <t>載運
客貨
違反
規定</t>
    <phoneticPr fontId="3" type="noConversion"/>
  </si>
  <si>
    <t>未
繫
安
全
帶</t>
    <phoneticPr fontId="3" type="noConversion"/>
  </si>
  <si>
    <r>
      <t xml:space="preserve">未繫
安全
帶
</t>
    </r>
    <r>
      <rPr>
        <sz val="10"/>
        <rFont val="Times New Roman"/>
        <family val="1"/>
      </rPr>
      <t>(</t>
    </r>
    <r>
      <rPr>
        <sz val="10"/>
        <rFont val="標楷體"/>
        <family val="4"/>
        <charset val="136"/>
      </rPr>
      <t>高速公路</t>
    </r>
    <r>
      <rPr>
        <sz val="10"/>
        <rFont val="Times New Roman"/>
        <family val="1"/>
      </rPr>
      <t>)</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</si>
  <si>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</si>
  <si>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4</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</si>
  <si>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</si>
  <si>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6</t>
    </r>
    <r>
      <rPr>
        <sz val="10"/>
        <rFont val="標楷體"/>
        <family val="4"/>
        <charset val="136"/>
      </rPr>
      <t>項</t>
    </r>
    <phoneticPr fontId="3" type="noConversion"/>
  </si>
  <si>
    <t>附載幼童
未依規定
安置於安
全椅</t>
    <phoneticPr fontId="3" type="noConversion"/>
  </si>
  <si>
    <t>六歲以下
兒童單獨
留置車內</t>
    <phoneticPr fontId="3" type="noConversion"/>
  </si>
  <si>
    <t>未戴
安全
帽</t>
    <phoneticPr fontId="3" type="noConversion"/>
  </si>
  <si>
    <t>機踏車附
載人員或
物品未依
規定</t>
    <phoneticPr fontId="3" type="noConversion"/>
  </si>
  <si>
    <t>　　　　項目與
　　　　適用條例
車輛與
舉發方式</t>
    <phoneticPr fontId="3" type="noConversion"/>
  </si>
  <si>
    <t>移公路</t>
    <phoneticPr fontId="3" type="noConversion"/>
  </si>
  <si>
    <t>合計</t>
    <phoneticPr fontId="3" type="noConversion"/>
  </si>
  <si>
    <t>汽車</t>
    <phoneticPr fontId="3" type="noConversion"/>
  </si>
  <si>
    <t>小計</t>
    <phoneticPr fontId="3" type="noConversion"/>
  </si>
  <si>
    <t>逕舉</t>
    <phoneticPr fontId="3" type="noConversion"/>
  </si>
  <si>
    <t>攔停</t>
    <phoneticPr fontId="3" type="noConversion"/>
  </si>
  <si>
    <t>　　　　項目與
　　　　適用條例
車輛與
舉發方式</t>
    <phoneticPr fontId="3" type="noConversion"/>
  </si>
  <si>
    <t>監理機關</t>
    <phoneticPr fontId="3" type="noConversion"/>
  </si>
  <si>
    <r>
      <t>32</t>
    </r>
    <r>
      <rPr>
        <sz val="10"/>
        <rFont val="標楷體"/>
        <family val="4"/>
        <charset val="136"/>
      </rPr>
      <t>條
第</t>
    </r>
    <r>
      <rPr>
        <sz val="10"/>
        <rFont val="Times New Roman"/>
        <family val="1"/>
      </rPr>
      <t>1</t>
    </r>
    <r>
      <rPr>
        <sz val="10"/>
        <rFont val="標楷體"/>
        <family val="4"/>
        <charset val="136"/>
      </rPr>
      <t>項</t>
    </r>
    <phoneticPr fontId="3" type="noConversion"/>
  </si>
  <si>
    <r>
      <t>32</t>
    </r>
    <r>
      <rPr>
        <sz val="10"/>
        <rFont val="標楷體"/>
        <family val="4"/>
        <charset val="136"/>
      </rPr>
      <t>條之</t>
    </r>
    <r>
      <rPr>
        <sz val="10"/>
        <rFont val="Times New Roman"/>
        <family val="1"/>
      </rPr>
      <t>1</t>
    </r>
    <phoneticPr fontId="3" type="noConversion"/>
  </si>
  <si>
    <r>
      <t>35</t>
    </r>
    <r>
      <rPr>
        <sz val="10"/>
        <rFont val="標楷體"/>
        <family val="4"/>
        <charset val="136"/>
      </rPr>
      <t>條
第</t>
    </r>
    <r>
      <rPr>
        <sz val="10"/>
        <rFont val="Times New Roman"/>
        <family val="1"/>
      </rPr>
      <t>2</t>
    </r>
    <r>
      <rPr>
        <sz val="10"/>
        <rFont val="標楷體"/>
        <family val="4"/>
        <charset val="136"/>
      </rPr>
      <t>項</t>
    </r>
    <phoneticPr fontId="3" type="noConversion"/>
  </si>
  <si>
    <r>
      <t>35</t>
    </r>
    <r>
      <rPr>
        <sz val="10"/>
        <rFont val="標楷體"/>
        <family val="4"/>
        <charset val="136"/>
      </rPr>
      <t>條
第</t>
    </r>
    <r>
      <rPr>
        <sz val="10"/>
        <rFont val="Times New Roman"/>
        <family val="1"/>
      </rPr>
      <t>3</t>
    </r>
    <r>
      <rPr>
        <sz val="10"/>
        <rFont val="標楷體"/>
        <family val="4"/>
        <charset val="136"/>
      </rPr>
      <t>項</t>
    </r>
    <phoneticPr fontId="3" type="noConversion"/>
  </si>
  <si>
    <r>
      <t>35</t>
    </r>
    <r>
      <rPr>
        <sz val="10"/>
        <rFont val="標楷體"/>
        <family val="4"/>
        <charset val="136"/>
      </rPr>
      <t>條
第</t>
    </r>
    <r>
      <rPr>
        <sz val="10"/>
        <rFont val="Times New Roman"/>
        <family val="1"/>
      </rPr>
      <t>4</t>
    </r>
    <r>
      <rPr>
        <sz val="10"/>
        <rFont val="標楷體"/>
        <family val="4"/>
        <charset val="136"/>
      </rPr>
      <t>項</t>
    </r>
    <phoneticPr fontId="3" type="noConversion"/>
  </si>
  <si>
    <r>
      <t>36</t>
    </r>
    <r>
      <rPr>
        <sz val="10"/>
        <rFont val="標楷體"/>
        <family val="4"/>
        <charset val="136"/>
      </rPr>
      <t>條
第</t>
    </r>
    <r>
      <rPr>
        <sz val="10"/>
        <rFont val="Times New Roman"/>
        <family val="1"/>
      </rPr>
      <t>1</t>
    </r>
    <r>
      <rPr>
        <sz val="10"/>
        <rFont val="標楷體"/>
        <family val="4"/>
        <charset val="136"/>
      </rPr>
      <t>項</t>
    </r>
    <phoneticPr fontId="3" type="noConversion"/>
  </si>
  <si>
    <r>
      <t>36</t>
    </r>
    <r>
      <rPr>
        <sz val="10"/>
        <rFont val="標楷體"/>
        <family val="4"/>
        <charset val="136"/>
      </rPr>
      <t>條
第</t>
    </r>
    <r>
      <rPr>
        <sz val="10"/>
        <rFont val="Times New Roman"/>
        <family val="1"/>
      </rPr>
      <t>3</t>
    </r>
    <r>
      <rPr>
        <sz val="10"/>
        <rFont val="標楷體"/>
        <family val="4"/>
        <charset val="136"/>
      </rPr>
      <t>項</t>
    </r>
    <phoneticPr fontId="3" type="noConversion"/>
  </si>
  <si>
    <r>
      <t>36</t>
    </r>
    <r>
      <rPr>
        <sz val="10"/>
        <rFont val="標楷體"/>
        <family val="4"/>
        <charset val="136"/>
      </rPr>
      <t>條
第</t>
    </r>
    <r>
      <rPr>
        <sz val="10"/>
        <rFont val="Times New Roman"/>
        <family val="1"/>
      </rPr>
      <t>5</t>
    </r>
    <r>
      <rPr>
        <sz val="10"/>
        <rFont val="標楷體"/>
        <family val="4"/>
        <charset val="136"/>
      </rPr>
      <t>項</t>
    </r>
    <phoneticPr fontId="3" type="noConversion"/>
  </si>
  <si>
    <r>
      <t>38</t>
    </r>
    <r>
      <rPr>
        <sz val="10"/>
        <rFont val="標楷體"/>
        <family val="4"/>
        <charset val="136"/>
      </rPr>
      <t>條
第</t>
    </r>
    <r>
      <rPr>
        <sz val="10"/>
        <rFont val="Times New Roman"/>
        <family val="1"/>
      </rPr>
      <t>1</t>
    </r>
    <r>
      <rPr>
        <sz val="10"/>
        <rFont val="標楷體"/>
        <family val="4"/>
        <charset val="136"/>
      </rPr>
      <t>項</t>
    </r>
    <phoneticPr fontId="3" type="noConversion"/>
  </si>
  <si>
    <r>
      <t>38</t>
    </r>
    <r>
      <rPr>
        <sz val="10"/>
        <rFont val="標楷體"/>
        <family val="4"/>
        <charset val="136"/>
      </rPr>
      <t>條
第</t>
    </r>
    <r>
      <rPr>
        <sz val="10"/>
        <rFont val="Times New Roman"/>
        <family val="1"/>
      </rPr>
      <t>2</t>
    </r>
    <r>
      <rPr>
        <sz val="10"/>
        <rFont val="標楷體"/>
        <family val="4"/>
        <charset val="136"/>
      </rPr>
      <t>項</t>
    </r>
    <phoneticPr fontId="3" type="noConversion"/>
  </si>
  <si>
    <r>
      <t>40</t>
    </r>
    <r>
      <rPr>
        <sz val="10"/>
        <rFont val="標楷體"/>
        <family val="4"/>
        <charset val="136"/>
      </rPr>
      <t>條</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</si>
  <si>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</si>
  <si>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t>
    </r>
    <phoneticPr fontId="3" type="noConversion"/>
  </si>
  <si>
    <t>動力機械
未請領臨
時通行證</t>
    <phoneticPr fontId="3" type="noConversion"/>
  </si>
  <si>
    <t>非屬汽車
之載具動
力休閒器
材違規行駛</t>
    <phoneticPr fontId="3" type="noConversion"/>
  </si>
  <si>
    <t>違反高
快速公
路管制
規定</t>
    <phoneticPr fontId="3" type="noConversion"/>
  </si>
  <si>
    <t>營業大客
車酒後或
吸食管制
藥品後
駕車</t>
    <phoneticPr fontId="3" type="noConversion"/>
  </si>
  <si>
    <t>拒絕接受
酒精或管
制藥品之
檢測</t>
    <phoneticPr fontId="3" type="noConversion"/>
  </si>
  <si>
    <t>未辦理
執業
登記</t>
    <phoneticPr fontId="3" type="noConversion"/>
  </si>
  <si>
    <t>不依規定
辦理異動
申請或年
度查驗者</t>
    <phoneticPr fontId="3" type="noConversion"/>
  </si>
  <si>
    <t>執業登記
證未依規
定安置等</t>
    <phoneticPr fontId="3" type="noConversion"/>
  </si>
  <si>
    <t>拒載
短程
繞道
行駛</t>
    <phoneticPr fontId="3" type="noConversion"/>
  </si>
  <si>
    <r>
      <t xml:space="preserve">行車速
度超速
</t>
    </r>
    <r>
      <rPr>
        <sz val="10"/>
        <rFont val="Times New Roman"/>
        <family val="1"/>
      </rPr>
      <t>60</t>
    </r>
    <r>
      <rPr>
        <sz val="10"/>
        <rFont val="標楷體"/>
        <family val="4"/>
        <charset val="136"/>
      </rPr>
      <t>公里
以下</t>
    </r>
    <phoneticPr fontId="3" type="noConversion"/>
  </si>
  <si>
    <t>蛇行
或危
險駕
車</t>
    <phoneticPr fontId="3" type="noConversion"/>
  </si>
  <si>
    <r>
      <t>43</t>
    </r>
    <r>
      <rPr>
        <sz val="10"/>
        <rFont val="標楷體"/>
        <family val="4"/>
        <charset val="136"/>
      </rPr>
      <t>條
第</t>
    </r>
    <r>
      <rPr>
        <sz val="10"/>
        <rFont val="Times New Roman"/>
        <family val="1"/>
      </rPr>
      <t>3</t>
    </r>
    <r>
      <rPr>
        <sz val="10"/>
        <rFont val="標楷體"/>
        <family val="4"/>
        <charset val="136"/>
      </rPr>
      <t>項</t>
    </r>
    <phoneticPr fontId="3" type="noConversion"/>
  </si>
  <si>
    <r>
      <t>43</t>
    </r>
    <r>
      <rPr>
        <sz val="10"/>
        <rFont val="標楷體"/>
        <family val="4"/>
        <charset val="136"/>
      </rPr>
      <t>條
第</t>
    </r>
    <r>
      <rPr>
        <sz val="10"/>
        <rFont val="Times New Roman"/>
        <family val="1"/>
      </rPr>
      <t>4</t>
    </r>
    <r>
      <rPr>
        <sz val="10"/>
        <rFont val="標楷體"/>
        <family val="4"/>
        <charset val="136"/>
      </rPr>
      <t>項</t>
    </r>
    <phoneticPr fontId="3" type="noConversion"/>
  </si>
  <si>
    <r>
      <t>44</t>
    </r>
    <r>
      <rPr>
        <sz val="10"/>
        <rFont val="標楷體"/>
        <family val="4"/>
        <charset val="136"/>
      </rPr>
      <t>條
第</t>
    </r>
    <r>
      <rPr>
        <sz val="10"/>
        <rFont val="Times New Roman"/>
        <family val="1"/>
      </rPr>
      <t>1</t>
    </r>
    <r>
      <rPr>
        <sz val="10"/>
        <rFont val="標楷體"/>
        <family val="4"/>
        <charset val="136"/>
      </rPr>
      <t>項</t>
    </r>
    <phoneticPr fontId="3" type="noConversion"/>
  </si>
  <si>
    <r>
      <t>44</t>
    </r>
    <r>
      <rPr>
        <sz val="10"/>
        <rFont val="標楷體"/>
        <family val="4"/>
        <charset val="136"/>
      </rPr>
      <t>條
第</t>
    </r>
    <r>
      <rPr>
        <sz val="10"/>
        <rFont val="Times New Roman"/>
        <family val="1"/>
      </rPr>
      <t>2</t>
    </r>
    <r>
      <rPr>
        <sz val="10"/>
        <rFont val="標楷體"/>
        <family val="4"/>
        <charset val="136"/>
      </rPr>
      <t>項</t>
    </r>
    <phoneticPr fontId="3" type="noConversion"/>
  </si>
  <si>
    <r>
      <t>45</t>
    </r>
    <r>
      <rPr>
        <sz val="10"/>
        <rFont val="標楷體"/>
        <family val="4"/>
        <charset val="136"/>
      </rPr>
      <t>條
第</t>
    </r>
    <r>
      <rPr>
        <sz val="10"/>
        <rFont val="Times New Roman"/>
        <family val="1"/>
      </rPr>
      <t>1</t>
    </r>
    <r>
      <rPr>
        <sz val="10"/>
        <rFont val="標楷體"/>
        <family val="4"/>
        <charset val="136"/>
      </rPr>
      <t>款</t>
    </r>
    <phoneticPr fontId="3" type="noConversion"/>
  </si>
  <si>
    <r>
      <t>45</t>
    </r>
    <r>
      <rPr>
        <sz val="10"/>
        <rFont val="標楷體"/>
        <family val="4"/>
        <charset val="136"/>
      </rPr>
      <t>條
第</t>
    </r>
    <r>
      <rPr>
        <sz val="10"/>
        <rFont val="Times New Roman"/>
        <family val="1"/>
      </rPr>
      <t>4</t>
    </r>
    <r>
      <rPr>
        <sz val="10"/>
        <rFont val="標楷體"/>
        <family val="4"/>
        <charset val="136"/>
      </rPr>
      <t>款</t>
    </r>
    <phoneticPr fontId="3" type="noConversion"/>
  </si>
  <si>
    <t>二輛以上
競駛競技</t>
    <phoneticPr fontId="3" type="noConversion"/>
  </si>
  <si>
    <t>未依
規定
減速
慢行</t>
    <phoneticPr fontId="3" type="noConversion"/>
  </si>
  <si>
    <t>行經行人
穿越道不
暫停讓行
人先行</t>
    <phoneticPr fontId="3" type="noConversion"/>
  </si>
  <si>
    <t>不按
遵行
方向
行駛</t>
    <phoneticPr fontId="3" type="noConversion"/>
  </si>
  <si>
    <t>在多
車道
不依
規定
駕車</t>
    <phoneticPr fontId="3" type="noConversion"/>
  </si>
  <si>
    <t>爭道行駛</t>
    <phoneticPr fontId="3" type="noConversion"/>
  </si>
  <si>
    <t>不依
規定
超車</t>
    <phoneticPr fontId="3" type="noConversion"/>
  </si>
  <si>
    <r>
      <t>47</t>
    </r>
    <r>
      <rPr>
        <sz val="10"/>
        <rFont val="標楷體"/>
        <family val="4"/>
        <charset val="136"/>
      </rPr>
      <t>條</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</si>
  <si>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項第</t>
    </r>
    <r>
      <rPr>
        <sz val="10"/>
        <rFont val="Times New Roman"/>
        <family val="1"/>
      </rPr>
      <t>1.2
3.6</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</si>
  <si>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4</t>
    </r>
    <r>
      <rPr>
        <sz val="10"/>
        <rFont val="標楷體"/>
        <family val="4"/>
        <charset val="136"/>
      </rPr>
      <t>款</t>
    </r>
    <phoneticPr fontId="3" type="noConversion"/>
  </si>
  <si>
    <t>在多車道
轉彎不依
規定</t>
    <phoneticPr fontId="3" type="noConversion"/>
  </si>
  <si>
    <t>設有劃分
島在慢車
道右轉彎
或在快車
道左轉彎</t>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</si>
  <si>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5</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</si>
  <si>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7</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</si>
  <si>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項</t>
    </r>
    <phoneticPr fontId="3" type="noConversion"/>
  </si>
  <si>
    <r>
      <t>53</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</si>
  <si>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t>闖紅燈
直行
左轉</t>
    <phoneticPr fontId="3" type="noConversion"/>
  </si>
  <si>
    <t>直行車
佔用轉
彎專用
車道</t>
    <phoneticPr fontId="3" type="noConversion"/>
  </si>
  <si>
    <t>轉彎不
暫停讓
行人優
先通行</t>
    <phoneticPr fontId="3" type="noConversion"/>
  </si>
  <si>
    <t>闖紅燈
右轉</t>
    <phoneticPr fontId="3" type="noConversion"/>
  </si>
  <si>
    <t>闖越平交
道或在平
交道違規</t>
    <phoneticPr fontId="3" type="noConversion"/>
  </si>
  <si>
    <r>
      <t>54</t>
    </r>
    <r>
      <rPr>
        <sz val="10"/>
        <rFont val="標楷體"/>
        <family val="4"/>
        <charset val="136"/>
      </rPr>
      <t>條</t>
    </r>
    <phoneticPr fontId="3" type="noConversion"/>
  </si>
  <si>
    <r>
      <t>53</t>
    </r>
    <r>
      <rPr>
        <sz val="10"/>
        <rFont val="標楷體"/>
        <family val="4"/>
        <charset val="136"/>
      </rPr>
      <t>條
第</t>
    </r>
    <r>
      <rPr>
        <sz val="10"/>
        <rFont val="Times New Roman"/>
        <family val="1"/>
      </rPr>
      <t>2</t>
    </r>
    <r>
      <rPr>
        <sz val="10"/>
        <rFont val="標楷體"/>
        <family val="4"/>
        <charset val="136"/>
      </rPr>
      <t>項</t>
    </r>
    <phoneticPr fontId="3" type="noConversion"/>
  </si>
  <si>
    <r>
      <t>55</t>
    </r>
    <r>
      <rPr>
        <sz val="10"/>
        <rFont val="標楷體"/>
        <family val="4"/>
        <charset val="136"/>
      </rPr>
      <t>條</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</si>
  <si>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1.2.3.4.
5.6.7.8</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</si>
  <si>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9</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</si>
  <si>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</si>
  <si>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57</t>
    </r>
    <r>
      <rPr>
        <sz val="10"/>
        <rFont val="標楷體"/>
        <family val="4"/>
        <charset val="136"/>
      </rPr>
      <t>條</t>
    </r>
    <phoneticPr fontId="3" type="noConversion"/>
  </si>
  <si>
    <r>
      <t>58</t>
    </r>
    <r>
      <rPr>
        <sz val="10"/>
        <rFont val="標楷體"/>
        <family val="4"/>
        <charset val="136"/>
      </rPr>
      <t>條
第</t>
    </r>
    <r>
      <rPr>
        <sz val="10"/>
        <rFont val="Times New Roman"/>
        <family val="1"/>
      </rPr>
      <t>3</t>
    </r>
    <r>
      <rPr>
        <sz val="10"/>
        <rFont val="標楷體"/>
        <family val="4"/>
        <charset val="136"/>
      </rPr>
      <t>款</t>
    </r>
    <phoneticPr fontId="3" type="noConversion"/>
  </si>
  <si>
    <r>
      <t>60</t>
    </r>
    <r>
      <rPr>
        <sz val="10"/>
        <rFont val="標楷體"/>
        <family val="4"/>
        <charset val="136"/>
      </rPr>
      <t>條
第</t>
    </r>
    <r>
      <rPr>
        <sz val="10"/>
        <rFont val="Times New Roman"/>
        <family val="1"/>
      </rPr>
      <t>1</t>
    </r>
    <r>
      <rPr>
        <sz val="10"/>
        <rFont val="標楷體"/>
        <family val="4"/>
        <charset val="136"/>
      </rPr>
      <t>項</t>
    </r>
    <phoneticPr fontId="3" type="noConversion"/>
  </si>
  <si>
    <t>違規
臨時
停車</t>
    <phoneticPr fontId="3" type="noConversion"/>
  </si>
  <si>
    <t>違
規
停
車</t>
    <phoneticPr fontId="3" type="noConversion"/>
  </si>
  <si>
    <t>停車時間
位置方式
車種不依
規定</t>
    <phoneticPr fontId="3" type="noConversion"/>
  </si>
  <si>
    <t>於身心
障礙專
用停車
位違規
停車</t>
    <phoneticPr fontId="3" type="noConversion"/>
  </si>
  <si>
    <r>
      <t xml:space="preserve">路
口
</t>
    </r>
    <r>
      <rPr>
        <sz val="10"/>
        <rFont val="Times New Roman"/>
        <family val="1"/>
      </rPr>
      <t xml:space="preserve"> </t>
    </r>
    <r>
      <rPr>
        <sz val="10"/>
        <rFont val="標楷體"/>
        <family val="4"/>
        <charset val="136"/>
      </rPr>
      <t>淨
空</t>
    </r>
    <phoneticPr fontId="3" type="noConversion"/>
  </si>
  <si>
    <t>在道路上
停放待售
或承修之
車輛</t>
    <phoneticPr fontId="3" type="noConversion"/>
  </si>
  <si>
    <r>
      <t>60</t>
    </r>
    <r>
      <rPr>
        <sz val="10"/>
        <rFont val="標楷體"/>
        <family val="4"/>
        <charset val="136"/>
      </rPr>
      <t>條第</t>
    </r>
    <r>
      <rPr>
        <sz val="10"/>
        <rFont val="Times New Roman"/>
        <family val="1"/>
      </rPr>
      <t>2</t>
    </r>
    <r>
      <rPr>
        <sz val="10"/>
        <rFont val="標楷體"/>
        <family val="4"/>
        <charset val="136"/>
      </rPr>
      <t>項
第</t>
    </r>
    <r>
      <rPr>
        <sz val="10"/>
        <rFont val="Times New Roman"/>
        <family val="1"/>
      </rPr>
      <t>3</t>
    </r>
    <r>
      <rPr>
        <sz val="10"/>
        <rFont val="標楷體"/>
        <family val="4"/>
        <charset val="136"/>
      </rPr>
      <t>款</t>
    </r>
    <phoneticPr fontId="3" type="noConversion"/>
  </si>
  <si>
    <r>
      <t>61</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</si>
  <si>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1</t>
    </r>
    <r>
      <rPr>
        <sz val="10"/>
        <rFont val="標楷體"/>
        <family val="4"/>
        <charset val="136"/>
      </rPr>
      <t>項</t>
    </r>
    <phoneticPr fontId="3" type="noConversion"/>
  </si>
  <si>
    <r>
      <t>62</t>
    </r>
    <r>
      <rPr>
        <sz val="10"/>
        <rFont val="標楷體"/>
        <family val="4"/>
        <charset val="136"/>
      </rPr>
      <t>條
第</t>
    </r>
    <r>
      <rPr>
        <sz val="10"/>
        <rFont val="Times New Roman"/>
        <family val="1"/>
      </rPr>
      <t>2</t>
    </r>
    <r>
      <rPr>
        <sz val="10"/>
        <rFont val="標楷體"/>
        <family val="4"/>
        <charset val="136"/>
      </rPr>
      <t>項</t>
    </r>
    <phoneticPr fontId="3" type="noConversion"/>
  </si>
  <si>
    <r>
      <t>62</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</si>
  <si>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4</t>
    </r>
    <r>
      <rPr>
        <sz val="10"/>
        <rFont val="標楷體"/>
        <family val="4"/>
        <charset val="136"/>
      </rPr>
      <t>項</t>
    </r>
    <phoneticPr fontId="3" type="noConversion"/>
  </si>
  <si>
    <t>肇事致人
傷亡而逃
逸者</t>
    <phoneticPr fontId="3" type="noConversion"/>
  </si>
  <si>
    <t>不服或抗拒
交通警察
人員取締</t>
    <phoneticPr fontId="3" type="noConversion"/>
  </si>
  <si>
    <t>其他不遵
守標誌標
線號誌駕
車</t>
    <phoneticPr fontId="3" type="noConversion"/>
  </si>
  <si>
    <t>違反道安
規則管制
規則肇事
致人受傷</t>
    <phoneticPr fontId="3" type="noConversion"/>
  </si>
  <si>
    <t>肇事無人
傷亡未依
規定處理
而逃逸者</t>
    <phoneticPr fontId="3" type="noConversion"/>
  </si>
  <si>
    <t>肇事無人
傷亡不將
車輛移置
路邊</t>
    <phoneticPr fontId="3" type="noConversion"/>
  </si>
  <si>
    <t>肇事致人
死傷未依
規定處置</t>
    <phoneticPr fontId="3" type="noConversion"/>
  </si>
  <si>
    <r>
      <t>12</t>
    </r>
    <r>
      <rPr>
        <sz val="10"/>
        <rFont val="標楷體"/>
        <family val="4"/>
        <charset val="136"/>
      </rPr>
      <t>條至</t>
    </r>
    <r>
      <rPr>
        <sz val="10"/>
        <rFont val="Times New Roman"/>
        <family val="1"/>
      </rPr>
      <t>62</t>
    </r>
    <r>
      <rPr>
        <sz val="10"/>
        <rFont val="標楷體"/>
        <family val="4"/>
        <charset val="136"/>
      </rPr>
      <t>條</t>
    </r>
    <phoneticPr fontId="3" type="noConversion"/>
  </si>
  <si>
    <t>其他汽機
車違規未
列之條款</t>
    <phoneticPr fontId="3" type="noConversion"/>
  </si>
  <si>
    <r>
      <t>83</t>
    </r>
    <r>
      <rPr>
        <sz val="10"/>
        <rFont val="標楷體"/>
        <family val="4"/>
        <charset val="136"/>
      </rPr>
      <t>條</t>
    </r>
    <phoneticPr fontId="3" type="noConversion"/>
  </si>
  <si>
    <t>在道路上
堆積放置
足以阻礙
交通之物</t>
    <phoneticPr fontId="3" type="noConversion"/>
  </si>
  <si>
    <t>未經許可
在道路擺
設攤位</t>
    <phoneticPr fontId="3" type="noConversion"/>
  </si>
  <si>
    <t>在車道交通島散發廣告物等或在車站內休息站販賣物品妨礙交通</t>
    <phoneticPr fontId="3" type="noConversion"/>
  </si>
  <si>
    <t>違規
停車
拖吊</t>
    <phoneticPr fontId="3" type="noConversion"/>
  </si>
  <si>
    <t>查報佔用
道路廢棄
車輛數量</t>
    <phoneticPr fontId="3" type="noConversion"/>
  </si>
  <si>
    <t>違規
車輛
移置
保管</t>
    <phoneticPr fontId="3" type="noConversion"/>
  </si>
  <si>
    <t>小計</t>
    <phoneticPr fontId="3" type="noConversion"/>
  </si>
  <si>
    <t>動力機械</t>
    <phoneticPr fontId="3" type="noConversion"/>
  </si>
  <si>
    <t>小計</t>
    <phoneticPr fontId="3" type="noConversion"/>
  </si>
  <si>
    <t>動力機械</t>
    <phoneticPr fontId="3" type="noConversion"/>
  </si>
  <si>
    <t>小計</t>
    <phoneticPr fontId="3" type="noConversion"/>
  </si>
  <si>
    <t>小計</t>
    <phoneticPr fontId="3" type="noConversion"/>
  </si>
  <si>
    <t>動力機械</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</si>
  <si>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</si>
  <si>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r>
      <t>250CC</t>
    </r>
    <r>
      <rPr>
        <sz val="9.5"/>
        <rFont val="標楷體"/>
        <family val="4"/>
        <charset val="136"/>
      </rPr>
      <t>以下機車</t>
    </r>
    <phoneticPr fontId="3" type="noConversion"/>
  </si>
  <si>
    <r>
      <t>逾</t>
    </r>
    <r>
      <rPr>
        <sz val="9"/>
        <rFont val="Times New Roman"/>
        <family val="1"/>
      </rPr>
      <t>250CC</t>
    </r>
    <r>
      <rPr>
        <sz val="9"/>
        <rFont val="標楷體"/>
        <family val="4"/>
        <charset val="136"/>
      </rPr>
      <t xml:space="preserve">
大型重型機車</t>
    </r>
    <phoneticPr fontId="3" type="noConversion"/>
  </si>
  <si>
    <r>
      <t>逾</t>
    </r>
    <r>
      <rPr>
        <sz val="9"/>
        <rFont val="Times New Roman"/>
        <family val="1"/>
      </rPr>
      <t>2</t>
    </r>
    <r>
      <rPr>
        <sz val="9"/>
        <rFont val="Times New Roman"/>
        <family val="1"/>
      </rPr>
      <t>50</t>
    </r>
    <r>
      <rPr>
        <sz val="9"/>
        <rFont val="Times New Roman"/>
        <family val="1"/>
      </rPr>
      <t>CC</t>
    </r>
    <r>
      <rPr>
        <sz val="9"/>
        <rFont val="標楷體"/>
        <family val="4"/>
        <charset val="136"/>
      </rPr>
      <t xml:space="preserve">
大型重型機車</t>
    </r>
    <phoneticPr fontId="3" type="noConversion"/>
  </si>
  <si>
    <r>
      <t>行車速度
超過規定
之最高時
速</t>
    </r>
    <r>
      <rPr>
        <sz val="10"/>
        <rFont val="Times New Roman"/>
        <family val="1"/>
      </rPr>
      <t>60</t>
    </r>
    <r>
      <rPr>
        <sz val="10"/>
        <rFont val="標楷體"/>
        <family val="4"/>
        <charset val="136"/>
      </rPr>
      <t xml:space="preserve">公里
</t>
    </r>
    <phoneticPr fontId="3" type="noConversion"/>
  </si>
  <si>
    <t>行駛道路使用電腦或其他相類功能裝置</t>
    <phoneticPr fontId="3" type="noConversion"/>
  </si>
  <si>
    <t>酒精濃
度超過
規定標
準者</t>
    <phoneticPr fontId="3" type="noConversion"/>
  </si>
  <si>
    <t>吸食毒品
迷幻藥麻
醉品及其
相類似之
管制藥品者</t>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</si>
  <si>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2</t>
    </r>
    <r>
      <rPr>
        <sz val="10"/>
        <rFont val="標楷體"/>
        <family val="4"/>
        <charset val="136"/>
      </rPr>
      <t>款</t>
    </r>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</si>
  <si>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</si>
  <si>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t>五年內
二次以
上酒駕
違規者</t>
    <phoneticPr fontId="3" type="noConversion"/>
  </si>
  <si>
    <t>行經警察機
關設有告示
執行酒測勤
務處所不依
指示停車接
受稽查</t>
    <phoneticPr fontId="3" type="noConversion"/>
  </si>
  <si>
    <t>駕駛人
違規
攬客</t>
    <phoneticPr fontId="3" type="noConversion"/>
  </si>
  <si>
    <t>三輪以上
慢車未領
照行駛</t>
    <phoneticPr fontId="3" type="noConversion"/>
  </si>
  <si>
    <t>慢車
證照
未隨
身攜
帶</t>
    <phoneticPr fontId="3" type="noConversion"/>
  </si>
  <si>
    <t>慢車擅自變
更裝置或不
依規定保持
煞車鈴號燈
光及反光裝
置良好與完整</t>
    <phoneticPr fontId="3" type="noConversion"/>
  </si>
  <si>
    <r>
      <t>71</t>
    </r>
    <r>
      <rPr>
        <sz val="10"/>
        <rFont val="標楷體"/>
        <family val="4"/>
        <charset val="136"/>
      </rPr>
      <t>條</t>
    </r>
    <phoneticPr fontId="3" type="noConversion"/>
  </si>
  <si>
    <r>
      <t>72</t>
    </r>
    <r>
      <rPr>
        <sz val="10"/>
        <rFont val="標楷體"/>
        <family val="4"/>
        <charset val="136"/>
      </rPr>
      <t>條</t>
    </r>
    <phoneticPr fontId="3" type="noConversion"/>
  </si>
  <si>
    <t>慢車不在劃
設之慢車道
通行或在未
劃設慢車道
之道路不靠
右側路邊行駛</t>
    <phoneticPr fontId="3" type="noConversion"/>
  </si>
  <si>
    <r>
      <t>73</t>
    </r>
    <r>
      <rPr>
        <sz val="10"/>
        <rFont val="標楷體"/>
        <family val="4"/>
        <charset val="136"/>
      </rPr>
      <t>條</t>
    </r>
    <r>
      <rPr>
        <sz val="10"/>
        <rFont val="標楷體"/>
        <family val="4"/>
        <charset val="136"/>
      </rPr>
      <t xml:space="preserve">
第</t>
    </r>
    <r>
      <rPr>
        <sz val="10"/>
        <rFont val="Times New Roman"/>
        <family val="1"/>
      </rPr>
      <t>1</t>
    </r>
    <r>
      <rPr>
        <sz val="10"/>
        <rFont val="標楷體"/>
        <family val="4"/>
        <charset val="136"/>
      </rPr>
      <t>款</t>
    </r>
    <phoneticPr fontId="3" type="noConversion"/>
  </si>
  <si>
    <t>慢車不在規
定之地區路
線或時間內
行駛</t>
    <phoneticPr fontId="3" type="noConversion"/>
  </si>
  <si>
    <r>
      <t>73</t>
    </r>
    <r>
      <rPr>
        <sz val="10"/>
        <rFont val="標楷體"/>
        <family val="4"/>
        <charset val="136"/>
      </rPr>
      <t>條
第</t>
    </r>
    <r>
      <rPr>
        <sz val="10"/>
        <rFont val="Times New Roman"/>
        <family val="1"/>
      </rPr>
      <t>3</t>
    </r>
    <r>
      <rPr>
        <sz val="10"/>
        <rFont val="標楷體"/>
        <family val="4"/>
        <charset val="136"/>
      </rPr>
      <t>款</t>
    </r>
    <phoneticPr fontId="3" type="noConversion"/>
  </si>
  <si>
    <t>慢車在道路
上爭先爭道
或其他危險
方式駕車</t>
    <phoneticPr fontId="3" type="noConversion"/>
  </si>
  <si>
    <r>
      <t>73</t>
    </r>
    <r>
      <rPr>
        <sz val="10"/>
        <rFont val="標楷體"/>
        <family val="4"/>
        <charset val="136"/>
      </rPr>
      <t>條
第</t>
    </r>
    <r>
      <rPr>
        <sz val="10"/>
        <rFont val="Times New Roman"/>
        <family val="1"/>
      </rPr>
      <t>4</t>
    </r>
    <r>
      <rPr>
        <sz val="10"/>
        <rFont val="標楷體"/>
        <family val="4"/>
        <charset val="136"/>
      </rPr>
      <t>款</t>
    </r>
    <phoneticPr fontId="3" type="noConversion"/>
  </si>
  <si>
    <r>
      <t>73</t>
    </r>
    <r>
      <rPr>
        <sz val="10"/>
        <rFont val="標楷體"/>
        <family val="4"/>
        <charset val="136"/>
      </rPr>
      <t>條
第</t>
    </r>
    <r>
      <rPr>
        <sz val="10"/>
        <rFont val="Times New Roman"/>
        <family val="1"/>
      </rPr>
      <t>5</t>
    </r>
    <r>
      <rPr>
        <sz val="10"/>
        <rFont val="標楷體"/>
        <family val="4"/>
        <charset val="136"/>
      </rPr>
      <t>款</t>
    </r>
    <phoneticPr fontId="3" type="noConversion"/>
  </si>
  <si>
    <t>慢車不服從
警察指揮或
不依標誌標
線號誌之指
示</t>
    <phoneticPr fontId="3"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</si>
  <si>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款</t>
    </r>
    <phoneticPr fontId="3" type="noConversion"/>
  </si>
  <si>
    <t>慢車在同
一慢車道
上不按遵
行方向行
駛</t>
    <phoneticPr fontId="3" type="noConversion"/>
  </si>
  <si>
    <t>慢車不
依規定
停放車輛</t>
    <phoneticPr fontId="15" type="noConversion"/>
  </si>
  <si>
    <t>慢車在
人行道
或快車
道行駛</t>
    <phoneticPr fontId="15" type="noConversion"/>
  </si>
  <si>
    <r>
      <t>74</t>
    </r>
    <r>
      <rPr>
        <sz val="10"/>
        <rFont val="標楷體"/>
        <family val="4"/>
        <charset val="136"/>
      </rPr>
      <t>條
第</t>
    </r>
    <r>
      <rPr>
        <sz val="10"/>
        <rFont val="Times New Roman"/>
        <family val="1"/>
      </rPr>
      <t>4</t>
    </r>
    <r>
      <rPr>
        <sz val="10"/>
        <rFont val="標楷體"/>
        <family val="4"/>
        <charset val="136"/>
      </rPr>
      <t>款</t>
    </r>
    <phoneticPr fontId="3" type="noConversion"/>
  </si>
  <si>
    <r>
      <t>74</t>
    </r>
    <r>
      <rPr>
        <sz val="10"/>
        <rFont val="標楷體"/>
        <family val="4"/>
        <charset val="136"/>
      </rPr>
      <t>條
第</t>
    </r>
    <r>
      <rPr>
        <sz val="10"/>
        <rFont val="Times New Roman"/>
        <family val="1"/>
      </rPr>
      <t>5</t>
    </r>
    <r>
      <rPr>
        <sz val="10"/>
        <rFont val="標楷體"/>
        <family val="4"/>
        <charset val="136"/>
      </rPr>
      <t>款</t>
    </r>
    <phoneticPr fontId="3" type="noConversion"/>
  </si>
  <si>
    <r>
      <t>73</t>
    </r>
    <r>
      <rPr>
        <sz val="10"/>
        <rFont val="標楷體"/>
        <family val="4"/>
        <charset val="136"/>
      </rPr>
      <t>條
第</t>
    </r>
    <r>
      <rPr>
        <sz val="10"/>
        <rFont val="Times New Roman"/>
        <family val="1"/>
      </rPr>
      <t>2</t>
    </r>
    <r>
      <rPr>
        <sz val="10"/>
        <rFont val="標楷體"/>
        <family val="4"/>
        <charset val="136"/>
      </rPr>
      <t>款</t>
    </r>
    <phoneticPr fontId="3" type="noConversion"/>
  </si>
  <si>
    <t>慢車不依規
定轉彎超車
或通過交叉
路口</t>
    <phoneticPr fontId="3" type="noConversion"/>
  </si>
  <si>
    <r>
      <t>74</t>
    </r>
    <r>
      <rPr>
        <sz val="10"/>
        <rFont val="標楷體"/>
        <family val="4"/>
        <charset val="136"/>
      </rPr>
      <t>條
第</t>
    </r>
    <r>
      <rPr>
        <sz val="10"/>
        <rFont val="Times New Roman"/>
        <family val="1"/>
      </rPr>
      <t>3</t>
    </r>
    <r>
      <rPr>
        <sz val="10"/>
        <rFont val="標楷體"/>
        <family val="4"/>
        <charset val="136"/>
      </rPr>
      <t>款</t>
    </r>
    <phoneticPr fontId="3" type="noConversion"/>
  </si>
  <si>
    <t>慢車不依
規定擅自
穿越快車
道</t>
    <phoneticPr fontId="15" type="noConversion"/>
  </si>
  <si>
    <t>警察機關</t>
    <phoneticPr fontId="3" type="noConversion"/>
  </si>
  <si>
    <t>慢車聞消防
車警備車救
護車工程救
險車警號不
立即避讓</t>
    <phoneticPr fontId="15" type="noConversion"/>
  </si>
  <si>
    <r>
      <t>74</t>
    </r>
    <r>
      <rPr>
        <sz val="10"/>
        <rFont val="標楷體"/>
        <family val="4"/>
        <charset val="136"/>
      </rPr>
      <t>條第</t>
    </r>
    <r>
      <rPr>
        <sz val="10"/>
        <rFont val="Times New Roman"/>
        <family val="1"/>
      </rPr>
      <t>6</t>
    </r>
    <r>
      <rPr>
        <sz val="10"/>
        <rFont val="標楷體"/>
        <family val="4"/>
        <charset val="136"/>
      </rPr>
      <t>款</t>
    </r>
    <phoneticPr fontId="15" type="noConversion"/>
  </si>
  <si>
    <t>慢車
載運
客貨
違規</t>
    <phoneticPr fontId="15" type="noConversion"/>
  </si>
  <si>
    <r>
      <t>76</t>
    </r>
    <r>
      <rPr>
        <sz val="10"/>
        <rFont val="標楷體"/>
        <family val="4"/>
        <charset val="136"/>
      </rPr>
      <t>條
第</t>
    </r>
    <r>
      <rPr>
        <sz val="10"/>
        <rFont val="Times New Roman"/>
        <family val="1"/>
      </rPr>
      <t>1~6</t>
    </r>
    <r>
      <rPr>
        <sz val="10"/>
        <rFont val="標楷體"/>
        <family val="4"/>
        <charset val="136"/>
      </rPr>
      <t>款</t>
    </r>
    <phoneticPr fontId="15" type="noConversion"/>
  </si>
  <si>
    <t>慢車牽
引其他
車輛或
攀附汽
車隨行</t>
    <phoneticPr fontId="15" type="noConversion"/>
  </si>
  <si>
    <r>
      <t>76</t>
    </r>
    <r>
      <rPr>
        <sz val="10"/>
        <rFont val="標楷體"/>
        <family val="4"/>
        <charset val="136"/>
      </rPr>
      <t>條
第</t>
    </r>
    <r>
      <rPr>
        <sz val="10"/>
        <rFont val="Times New Roman"/>
        <family val="1"/>
      </rPr>
      <t>7</t>
    </r>
    <r>
      <rPr>
        <sz val="10"/>
        <rFont val="標楷體"/>
        <family val="4"/>
        <charset val="136"/>
      </rPr>
      <t>款</t>
    </r>
    <phoneticPr fontId="15" type="noConversion"/>
  </si>
  <si>
    <t>行人
通行
違規</t>
    <phoneticPr fontId="15" type="noConversion"/>
  </si>
  <si>
    <r>
      <t>78</t>
    </r>
    <r>
      <rPr>
        <sz val="10"/>
        <rFont val="標楷體"/>
        <family val="4"/>
        <charset val="136"/>
      </rPr>
      <t>條</t>
    </r>
    <phoneticPr fontId="15" type="noConversion"/>
  </si>
  <si>
    <t>行人在車輛
行駛中攀登
跳車或攀附
隨行者</t>
    <phoneticPr fontId="15" type="noConversion"/>
  </si>
  <si>
    <r>
      <t>81</t>
    </r>
    <r>
      <rPr>
        <sz val="10"/>
        <rFont val="標楷體"/>
        <family val="4"/>
        <charset val="136"/>
      </rPr>
      <t>條</t>
    </r>
    <phoneticPr fontId="15" type="noConversion"/>
  </si>
  <si>
    <t>行人
違規
攬客</t>
    <phoneticPr fontId="15" type="noConversion"/>
  </si>
  <si>
    <r>
      <t>81</t>
    </r>
    <r>
      <rPr>
        <sz val="10"/>
        <rFont val="標楷體"/>
        <family val="4"/>
        <charset val="136"/>
      </rPr>
      <t>條之</t>
    </r>
    <r>
      <rPr>
        <sz val="10"/>
        <rFont val="Times New Roman"/>
        <family val="1"/>
      </rPr>
      <t>1</t>
    </r>
    <phoneticPr fontId="15" type="noConversion"/>
  </si>
  <si>
    <t>強制移由
醫療或檢
驗機構採
樣測定等</t>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</si>
  <si>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1.10</t>
    </r>
    <r>
      <rPr>
        <sz val="10"/>
        <rFont val="標楷體"/>
        <family val="4"/>
        <charset val="136"/>
      </rPr>
      <t xml:space="preserve">款
</t>
    </r>
    <r>
      <rPr>
        <sz val="10"/>
        <rFont val="Times New Roman"/>
        <family val="1"/>
      </rPr>
      <t>83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款以外
之其他
道路障礙</t>
    </r>
    <phoneticPr fontId="3" type="noConversion"/>
  </si>
  <si>
    <r>
      <t>75</t>
    </r>
    <r>
      <rPr>
        <sz val="10"/>
        <rFont val="標楷體"/>
        <family val="4"/>
        <charset val="136"/>
      </rPr>
      <t>條</t>
    </r>
    <phoneticPr fontId="15" type="noConversion"/>
  </si>
  <si>
    <r>
      <t>35</t>
    </r>
    <r>
      <rPr>
        <sz val="9"/>
        <rFont val="標楷體"/>
        <family val="4"/>
        <charset val="136"/>
      </rPr>
      <t>條</t>
    </r>
    <r>
      <rPr>
        <sz val="9"/>
        <rFont val="Times New Roman"/>
        <family val="1"/>
      </rPr>
      <t>.12</t>
    </r>
    <r>
      <rPr>
        <sz val="9"/>
        <rFont val="標楷體"/>
        <family val="4"/>
        <charset val="136"/>
      </rPr>
      <t>條</t>
    </r>
    <r>
      <rPr>
        <sz val="9"/>
        <rFont val="Times New Roman"/>
        <family val="1"/>
      </rPr>
      <t>3</t>
    </r>
    <r>
      <rPr>
        <sz val="9"/>
        <rFont val="標楷體"/>
        <family val="4"/>
        <charset val="136"/>
      </rPr>
      <t>項</t>
    </r>
    <r>
      <rPr>
        <sz val="9"/>
        <rFont val="Times New Roman"/>
        <family val="1"/>
      </rPr>
      <t>.57</t>
    </r>
    <r>
      <rPr>
        <sz val="9"/>
        <rFont val="標楷體"/>
        <family val="4"/>
        <charset val="136"/>
      </rPr>
      <t>條</t>
    </r>
    <r>
      <rPr>
        <sz val="9"/>
        <rFont val="Times New Roman"/>
        <family val="1"/>
      </rPr>
      <t>2</t>
    </r>
    <r>
      <rPr>
        <sz val="9"/>
        <rFont val="標楷體"/>
        <family val="4"/>
        <charset val="136"/>
      </rPr>
      <t>項</t>
    </r>
    <r>
      <rPr>
        <sz val="9"/>
        <rFont val="Times New Roman"/>
        <family val="1"/>
      </rPr>
      <t>.62</t>
    </r>
    <r>
      <rPr>
        <sz val="9"/>
        <rFont val="標楷體"/>
        <family val="4"/>
        <charset val="136"/>
      </rPr>
      <t>條</t>
    </r>
    <r>
      <rPr>
        <sz val="9"/>
        <rFont val="Times New Roman"/>
        <family val="1"/>
      </rPr>
      <t>6</t>
    </r>
    <r>
      <rPr>
        <sz val="9"/>
        <rFont val="標楷體"/>
        <family val="4"/>
        <charset val="136"/>
      </rPr>
      <t>項</t>
    </r>
    <r>
      <rPr>
        <sz val="9"/>
        <rFont val="Times New Roman"/>
        <family val="1"/>
      </rPr>
      <t>85</t>
    </r>
    <r>
      <rPr>
        <sz val="9"/>
        <rFont val="標楷體"/>
        <family val="4"/>
        <charset val="136"/>
      </rPr>
      <t>條之</t>
    </r>
    <r>
      <rPr>
        <sz val="9"/>
        <rFont val="Times New Roman"/>
        <family val="1"/>
      </rPr>
      <t>2</t>
    </r>
    <phoneticPr fontId="3" type="noConversion"/>
  </si>
  <si>
    <r>
      <t>82</t>
    </r>
    <r>
      <rPr>
        <sz val="10"/>
        <rFont val="標楷體"/>
        <family val="4"/>
        <charset val="136"/>
      </rPr>
      <t>條之</t>
    </r>
    <r>
      <rPr>
        <sz val="10"/>
        <rFont val="Times New Roman"/>
        <family val="1"/>
      </rPr>
      <t>1</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</si>
  <si>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56</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</si>
  <si>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</si>
  <si>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82</t>
    </r>
    <r>
      <rPr>
        <sz val="10"/>
        <rFont val="標楷體"/>
        <family val="4"/>
        <charset val="136"/>
      </rPr>
      <t>條至</t>
    </r>
    <r>
      <rPr>
        <sz val="10"/>
        <rFont val="Times New Roman"/>
        <family val="1"/>
      </rPr>
      <t>84</t>
    </r>
    <r>
      <rPr>
        <sz val="10"/>
        <rFont val="標楷體"/>
        <family val="4"/>
        <charset val="136"/>
      </rPr>
      <t>條</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</si>
  <si>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</si>
  <si>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</si>
  <si>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t>行人
闖越
鐵路
平交
道</t>
    <phoneticPr fontId="3" type="noConversion"/>
  </si>
  <si>
    <r>
      <t>80</t>
    </r>
    <r>
      <rPr>
        <sz val="10"/>
        <rFont val="標楷體"/>
        <family val="4"/>
        <charset val="136"/>
      </rPr>
      <t>條</t>
    </r>
    <phoneticPr fontId="3" type="noConversion"/>
  </si>
  <si>
    <t>慢車
闖平
交道</t>
    <phoneticPr fontId="15" type="noConversion"/>
  </si>
  <si>
    <r>
      <rPr>
        <sz val="10"/>
        <rFont val="標楷體"/>
        <family val="4"/>
        <charset val="136"/>
      </rPr>
      <t>慢車於
允許通
行之人
行道上
未讓行
人優先
通行</t>
    </r>
    <r>
      <rPr>
        <sz val="12"/>
        <rFont val="標楷體"/>
        <family val="4"/>
        <charset val="136"/>
      </rPr>
      <t xml:space="preserve">
</t>
    </r>
    <r>
      <rPr>
        <sz val="12"/>
        <rFont val="Times New Roman"/>
        <family val="1"/>
      </rPr>
      <t/>
    </r>
    <phoneticPr fontId="15" type="noConversion"/>
  </si>
  <si>
    <r>
      <rPr>
        <sz val="10"/>
        <rFont val="Times New Roman"/>
        <family val="1"/>
      </rPr>
      <t>74</t>
    </r>
    <r>
      <rPr>
        <sz val="10"/>
        <rFont val="標楷體"/>
        <family val="4"/>
        <charset val="136"/>
      </rPr>
      <t>條
第</t>
    </r>
    <r>
      <rPr>
        <sz val="10"/>
        <rFont val="Times New Roman"/>
        <family val="1"/>
      </rPr>
      <t>8</t>
    </r>
    <r>
      <rPr>
        <sz val="10"/>
        <rFont val="標楷體"/>
        <family val="4"/>
        <charset val="136"/>
      </rPr>
      <t>款</t>
    </r>
    <phoneticPr fontId="15" type="noConversion"/>
  </si>
  <si>
    <t>慢車行
經行人
穿越道
或交岔
路口轉
彎不讓
行人優
先通行</t>
    <phoneticPr fontId="15" type="noConversion"/>
  </si>
  <si>
    <r>
      <rPr>
        <sz val="10"/>
        <rFont val="Times New Roman"/>
        <family val="1"/>
      </rPr>
      <t>74</t>
    </r>
    <r>
      <rPr>
        <sz val="10"/>
        <rFont val="標楷體"/>
        <family val="4"/>
        <charset val="136"/>
      </rPr>
      <t>條
第</t>
    </r>
    <r>
      <rPr>
        <sz val="10"/>
        <rFont val="Times New Roman"/>
        <family val="1"/>
      </rPr>
      <t>7</t>
    </r>
    <r>
      <rPr>
        <sz val="10"/>
        <rFont val="標楷體"/>
        <family val="4"/>
        <charset val="136"/>
      </rPr>
      <t>款</t>
    </r>
    <phoneticPr fontId="15" type="noConversion"/>
  </si>
  <si>
    <t>慢車
酒駕
濃度
超過
規定
標準</t>
    <phoneticPr fontId="15" type="noConversion"/>
  </si>
  <si>
    <t>慢車行駛
道路手持
使用行動
電話或其
他相類功
能裝置</t>
    <phoneticPr fontId="15" type="noConversion"/>
  </si>
  <si>
    <r>
      <t xml:space="preserve">慢車
拒絕
酒精
濃度
檢測
</t>
    </r>
    <r>
      <rPr>
        <sz val="12"/>
        <rFont val="Times New Roman"/>
        <family val="1"/>
      </rPr>
      <t/>
    </r>
    <phoneticPr fontId="15" type="noConversion"/>
  </si>
  <si>
    <r>
      <rPr>
        <sz val="10"/>
        <rFont val="Times New Roman"/>
        <family val="1"/>
      </rPr>
      <t>73</t>
    </r>
    <r>
      <rPr>
        <sz val="10"/>
        <rFont val="標楷體"/>
        <family val="4"/>
        <charset val="136"/>
      </rPr>
      <t>條
第</t>
    </r>
    <r>
      <rPr>
        <sz val="10"/>
        <rFont val="Times New Roman"/>
        <family val="1"/>
      </rPr>
      <t>6</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</si>
  <si>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7</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</si>
  <si>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2</t>
    </r>
    <r>
      <rPr>
        <sz val="10"/>
        <rFont val="標楷體"/>
        <family val="4"/>
        <charset val="136"/>
      </rPr>
      <t>項</t>
    </r>
    <phoneticPr fontId="15"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</si>
  <si>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款</t>
    </r>
    <phoneticPr fontId="3" type="noConversion"/>
  </si>
  <si>
    <t>慢車
在夜
間行
車未
開啟
燈光</t>
    <phoneticPr fontId="3" type="noConversion"/>
  </si>
  <si>
    <t>移公路監理機關</t>
    <phoneticPr fontId="3" type="noConversion"/>
  </si>
  <si>
    <r>
      <t>45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2.3</t>
    </r>
    <r>
      <rPr>
        <sz val="10"/>
        <rFont val="標楷體"/>
        <family val="4"/>
        <charset val="136"/>
      </rPr>
      <t>款</t>
    </r>
    <r>
      <rPr>
        <sz val="10"/>
        <rFont val="細明體"/>
        <family val="3"/>
        <charset val="136"/>
      </rPr>
      <t xml:space="preserve">
</t>
    </r>
    <r>
      <rPr>
        <sz val="10"/>
        <rFont val="標楷體"/>
        <family val="4"/>
        <charset val="136"/>
      </rPr>
      <t>第</t>
    </r>
    <r>
      <rPr>
        <sz val="10"/>
        <rFont val="Times New Roman"/>
        <family val="1"/>
      </rPr>
      <t>5~16</t>
    </r>
    <r>
      <rPr>
        <sz val="10"/>
        <rFont val="標楷體"/>
        <family val="4"/>
        <charset val="136"/>
      </rPr>
      <t>款</t>
    </r>
    <phoneticPr fontId="3" type="noConversion"/>
  </si>
  <si>
    <t>汽車所有
人提供汽
車駕駛人
危險駕車</t>
    <phoneticPr fontId="3" type="noConversion"/>
  </si>
  <si>
    <t>拆除
消音
器或
以其
他方
式製
造噪
音</t>
    <phoneticPr fontId="3" type="noConversion"/>
  </si>
  <si>
    <t>行駛
中任
意驟
然減
速煞
車或
暫停</t>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</si>
  <si>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3</t>
    </r>
    <r>
      <rPr>
        <sz val="10"/>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</si>
  <si>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4</t>
    </r>
    <r>
      <rPr>
        <sz val="9"/>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</si>
  <si>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5</t>
    </r>
    <r>
      <rPr>
        <sz val="9"/>
        <rFont val="標楷體"/>
        <family val="4"/>
        <charset val="136"/>
      </rPr>
      <t>款</t>
    </r>
    <phoneticPr fontId="3" type="noConversion"/>
  </si>
  <si>
    <r>
      <t>33</t>
    </r>
    <r>
      <rPr>
        <sz val="10"/>
        <rFont val="標楷體"/>
        <family val="4"/>
        <charset val="136"/>
      </rPr>
      <t>條
92條</t>
    </r>
    <phoneticPr fontId="3" type="noConversion"/>
  </si>
  <si>
    <t>以迫近
驟然變
換車道
或不當
方式迫
使他車
讓道</t>
    <phoneticPr fontId="3" type="noConversion"/>
  </si>
  <si>
    <t>其他</t>
    <phoneticPr fontId="15" type="noConversion"/>
  </si>
  <si>
    <t>併
排
停
車</t>
    <phoneticPr fontId="3" type="noConversion"/>
  </si>
  <si>
    <r>
      <t>69</t>
    </r>
    <r>
      <rPr>
        <sz val="10"/>
        <rFont val="標楷體"/>
        <family val="4"/>
        <charset val="136"/>
      </rPr>
      <t>條
第</t>
    </r>
    <r>
      <rPr>
        <sz val="10"/>
        <rFont val="Times New Roman"/>
        <family val="1"/>
      </rPr>
      <t>2</t>
    </r>
    <r>
      <rPr>
        <sz val="10"/>
        <rFont val="標楷體"/>
        <family val="4"/>
        <charset val="136"/>
      </rPr>
      <t>項</t>
    </r>
    <phoneticPr fontId="3" type="noConversion"/>
  </si>
  <si>
    <r>
      <t>56</t>
    </r>
    <r>
      <rPr>
        <sz val="10"/>
        <rFont val="標楷體"/>
        <family val="4"/>
        <charset val="136"/>
      </rPr>
      <t>條
第</t>
    </r>
    <r>
      <rPr>
        <sz val="10"/>
        <rFont val="Times New Roman"/>
        <family val="1"/>
      </rPr>
      <t>2</t>
    </r>
    <r>
      <rPr>
        <sz val="10"/>
        <rFont val="標楷體"/>
        <family val="4"/>
        <charset val="136"/>
      </rPr>
      <t>項</t>
    </r>
    <phoneticPr fontId="3" type="noConversion"/>
  </si>
  <si>
    <t>不依
規定
轉彎或
變換車
道</t>
    <phoneticPr fontId="3" type="noConversion"/>
  </si>
  <si>
    <r>
      <t>31</t>
    </r>
    <r>
      <rPr>
        <sz val="10"/>
        <rFont val="標楷體"/>
        <family val="4"/>
        <charset val="136"/>
      </rPr>
      <t>條之</t>
    </r>
    <r>
      <rPr>
        <sz val="10"/>
        <rFont val="Times New Roman"/>
        <family val="1"/>
      </rPr>
      <t xml:space="preserve">1
</t>
    </r>
    <r>
      <rPr>
        <sz val="10"/>
        <rFont val="標楷體"/>
        <family val="4"/>
        <charset val="136"/>
      </rPr>
      <t>第1、2項</t>
    </r>
    <phoneticPr fontId="3" type="noConversion"/>
  </si>
  <si>
    <r>
      <t>31</t>
    </r>
    <r>
      <rPr>
        <sz val="10"/>
        <rFont val="標楷體"/>
        <family val="4"/>
        <charset val="136"/>
      </rPr>
      <t>條之</t>
    </r>
    <r>
      <rPr>
        <sz val="10"/>
        <rFont val="Times New Roman"/>
        <family val="1"/>
      </rPr>
      <t xml:space="preserve">1
</t>
    </r>
    <r>
      <rPr>
        <sz val="10"/>
        <rFont val="標楷體"/>
        <family val="4"/>
        <charset val="136"/>
      </rPr>
      <t>第3項</t>
    </r>
    <phoneticPr fontId="3" type="noConversion"/>
  </si>
  <si>
    <t>行駛道
路以手
持方式
使用行
動電話</t>
    <phoneticPr fontId="3" type="noConversion"/>
  </si>
  <si>
    <t>駕車吸菸
致影響他
人行車安
全</t>
    <phoneticPr fontId="3" type="noConversion"/>
  </si>
  <si>
    <t>未領用
有效牌
照、懸
掛他車
或未懸
掛號牌
停車</t>
    <phoneticPr fontId="3" type="noConversion"/>
  </si>
  <si>
    <r>
      <t>12</t>
    </r>
    <r>
      <rPr>
        <sz val="10"/>
        <rFont val="標楷體"/>
        <family val="4"/>
        <charset val="136"/>
      </rPr>
      <t>條
第4項</t>
    </r>
    <phoneticPr fontId="3" type="noConversion"/>
  </si>
  <si>
    <t>嘉義縣警察局</t>
  </si>
  <si>
    <t>月　　　報</t>
  </si>
  <si>
    <t>每月終了後10日內編報</t>
  </si>
  <si>
    <t>嘉義縣舉發違反道路交通管理事件成果</t>
  </si>
  <si>
    <t>中華民國105年 6月</t>
  </si>
  <si>
    <t>嘉義縣舉發違反道路交通管理事件成果(續1)</t>
  </si>
  <si>
    <t>嘉義縣舉發違反道路交通管理事件成果(續2)</t>
  </si>
  <si>
    <t>各分局(連江縣為警察所)、專業警察機關(航空警察局、國道公路警察局、各港務警察總隊、鐵路警察局、保安警察第二總隊、保安警察第七總隊)。</t>
  </si>
  <si>
    <t>(一)本表編製1式2份，先送會計室(統計室)會核，並經機關首長核章後，1份送會計室(統計室)，1份自存外，本表於規定期限內由網際網路線上傳送至內政部警政署警政統計資料庫。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t>
  </si>
  <si>
    <t>嘉義縣舉發違反道路交通管理事件成果(續3完)</t>
  </si>
  <si>
    <t>公　開　類</t>
  </si>
  <si>
    <t>民國105年 7月12日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</si>
</sst>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9" formatCode="###,###,##0;\-###,###,##0;&quot;         －&quot;"/>
    <numFmt numFmtId="190" formatCode="###,###,##0"/>
  </numFmts>
  <fonts count="37">
    <font>
      <sz val="9"/>
      <name val="Times New Roman"/>
      <family val="1"/>
    </font>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標楷體"/>
      <family val="4"/>
      <charset val="136"/>
    </font>
    <font>
      <sz val="10"/>
      <name val="標楷體"/>
      <family val="4"/>
      <charset val="136"/>
    </font>
    <font>
      <sz val="10"/>
      <name val="Times New Roman"/>
      <family val="1"/>
    </font>
    <font>
      <sz val="9.5"/>
      <name val="Times New Roman"/>
      <family val="1"/>
    </font>
    <font>
      <sz val="9.5"/>
      <name val="標楷體"/>
      <family val="4"/>
      <charset val="136"/>
    </font>
    <font>
      <sz val="9"/>
      <name val="標楷體"/>
      <family val="4"/>
      <charset val="136"/>
    </font>
    <font>
      <sz val="10"/>
      <name val="細明體"/>
      <family val="3"/>
      <charset val="136"/>
    </font>
    <font>
      <sz val="9"/>
      <name val="細明體"/>
      <family val="3"/>
      <charset val="136"/>
    </font>
    <font>
      <sz val="12"/>
      <color indexed="8"/>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sz val="12"/>
      <color indexed="62"/>
      <name val="新細明體"/>
      <family val="1"/>
      <charset val="136"/>
    </font>
    <font>
      <b/>
      <sz val="12"/>
      <color indexed="63"/>
      <name val="新細明體"/>
      <family val="1"/>
      <charset val="136"/>
    </font>
    <font>
      <sz val="12"/>
      <color indexed="20"/>
      <name val="新細明體"/>
      <family val="1"/>
      <charset val="136"/>
    </font>
    <font>
      <sz val="12"/>
      <color indexed="10"/>
      <name val="新細明體"/>
      <family val="1"/>
      <charset val="136"/>
    </font>
    <font>
      <sz val="12"/>
      <name val="新細明體"/>
      <family val="1"/>
      <charset val="136"/>
    </font>
    <font>
      <sz val="12"/>
      <color indexed="42"/>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2"/>
      <color indexed="42"/>
      <name val="新細明體"/>
      <family val="1"/>
      <charset val="136"/>
    </font>
    <font>
      <sz val="8"/>
      <name val="標楷體"/>
      <family val="4"/>
      <charset val="136"/>
    </font>
    <font>
      <sz val="11"/>
      <name val="新細明體"/>
      <family val="1"/>
      <charset val="136"/>
    </font>
    <font>
      <sz val="24"/>
      <name val="標楷體"/>
      <family val="4"/>
      <charset val="136"/>
    </font>
  </fonts>
  <fills count="18">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63">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diagonal/>
    </border>
  </borders>
  <cellStyleXfs count="43">
    <xf numFmtId="0" fontId="0" fillId="0" borderId="0"/>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7" fillId="0" borderId="0"/>
    <xf numFmtId="0" fontId="17" fillId="11" borderId="0" applyNumberFormat="0" applyBorder="0" applyAlignment="0" applyProtection="0">
      <alignment vertical="center"/>
    </xf>
    <xf numFmtId="0" fontId="18" fillId="0" borderId="1" applyNumberFormat="0" applyFill="0" applyAlignment="0" applyProtection="0">
      <alignment vertical="center"/>
    </xf>
    <xf numFmtId="0" fontId="19" fillId="5" borderId="0" applyNumberFormat="0" applyBorder="0" applyAlignment="0" applyProtection="0">
      <alignment vertical="center"/>
    </xf>
    <xf numFmtId="0" fontId="20" fillId="2" borderId="2" applyNumberFormat="0" applyAlignment="0" applyProtection="0">
      <alignment vertical="center"/>
    </xf>
    <xf numFmtId="0" fontId="21" fillId="0" borderId="3" applyNumberFormat="0" applyFill="0" applyAlignment="0" applyProtection="0">
      <alignment vertical="center"/>
    </xf>
    <xf numFmtId="0" fontId="27" fillId="6" borderId="4" applyNumberFormat="0" applyFont="0" applyAlignment="0" applyProtection="0">
      <alignment vertical="center"/>
    </xf>
    <xf numFmtId="0" fontId="2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4" borderId="2" applyNumberFormat="0" applyAlignment="0" applyProtection="0">
      <alignment vertical="center"/>
    </xf>
    <xf numFmtId="0" fontId="24" fillId="2" borderId="8" applyNumberFormat="0" applyAlignment="0" applyProtection="0">
      <alignment vertical="center"/>
    </xf>
    <xf numFmtId="0" fontId="33" fillId="17" borderId="9" applyNumberFormat="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cellStyleXfs>
  <cellXfs count="142">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2" fillId="0" borderId="0" xfId="0" applyFont="1" applyBorder="1" applyAlignment="1">
      <alignment horizontal="justify" wrapText="1"/>
    </xf>
    <xf numFmtId="0" fontId="2" fillId="0" borderId="0" xfId="0" applyFont="1"/>
    <xf numFmtId="0" fontId="2" fillId="0" borderId="0" xfId="0" applyFont="1" applyBorder="1"/>
    <xf numFmtId="0" fontId="4" fillId="0" borderId="0" xfId="0" applyFont="1" applyBorder="1"/>
    <xf numFmtId="0" fontId="2" fillId="0" borderId="0" xfId="0" applyFont="1" applyAlignment="1">
      <alignment horizontal="left" vertical="top"/>
    </xf>
    <xf numFmtId="0" fontId="0" fillId="0" borderId="0" xfId="0" applyBorder="1" applyAlignment="1">
      <alignment horizontal="justify" wrapText="1"/>
    </xf>
    <xf numFmtId="0" fontId="2" fillId="0" borderId="0" xfId="0" applyFont="1" applyAlignment="1">
      <alignment horizontal="left" vertical="top" wrapText="1"/>
    </xf>
    <xf numFmtId="0" fontId="4" fillId="0" borderId="0" xfId="0" applyFont="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top" wrapText="1"/>
    </xf>
    <xf numFmtId="0" fontId="9" fillId="0" borderId="22" xfId="0" applyFont="1" applyBorder="1" applyAlignment="1">
      <alignment horizontal="center" vertical="center" wrapText="1"/>
    </xf>
    <xf numFmtId="0" fontId="10" fillId="0" borderId="22" xfId="0" applyFont="1" applyBorder="1" applyAlignment="1">
      <alignment horizontal="center" vertical="center" wrapText="1"/>
    </xf>
    <xf numFmtId="186" fontId="9" fillId="0" borderId="23" xfId="0" applyNumberFormat="1" applyFont="1" applyBorder="1" applyAlignment="1">
      <alignment horizontal="center" vertical="top" wrapText="1"/>
    </xf>
    <xf numFmtId="187" fontId="9" fillId="0" borderId="24" xfId="0" applyNumberFormat="1" applyFont="1" applyBorder="1" applyAlignment="1">
      <alignment horizontal="center" vertical="top" wrapText="1"/>
    </xf>
    <xf numFmtId="186" fontId="9" fillId="0" borderId="24" xfId="0" applyNumberFormat="1" applyFont="1" applyBorder="1" applyAlignment="1">
      <alignment horizontal="center" vertical="top" wrapText="1"/>
    </xf>
    <xf numFmtId="186" fontId="9" fillId="0" borderId="21" xfId="0" applyNumberFormat="1" applyFont="1" applyBorder="1" applyAlignment="1">
      <alignment horizontal="center" vertical="top" wrapText="1"/>
    </xf>
    <xf numFmtId="0" fontId="9" fillId="0" borderId="23" xfId="0" applyFont="1" applyBorder="1" applyAlignment="1">
      <alignment horizontal="center" vertical="top" wrapText="1"/>
    </xf>
    <xf numFmtId="186" fontId="9" fillId="0" borderId="23" xfId="0" applyNumberFormat="1" applyFont="1" applyBorder="1" applyAlignment="1">
      <alignment horizontal="center" vertical="top" textRotation="255" wrapText="1"/>
    </xf>
    <xf numFmtId="0" fontId="10" fillId="0" borderId="25" xfId="0" applyFont="1" applyBorder="1" applyAlignment="1">
      <alignment horizontal="center" vertical="center" wrapText="1"/>
    </xf>
    <xf numFmtId="186" fontId="13" fillId="0" borderId="23" xfId="0" applyNumberFormat="1" applyFont="1" applyBorder="1" applyAlignment="1">
      <alignment horizontal="center" vertical="top" wrapText="1"/>
    </xf>
    <xf numFmtId="180" fontId="12" fillId="0" borderId="16" xfId="0" applyNumberFormat="1" applyFont="1" applyBorder="1" applyAlignment="1">
      <alignment horizontal="center" vertical="center" wrapText="1" shrinkToFit="1"/>
    </xf>
    <xf numFmtId="0" fontId="13" fillId="0" borderId="23" xfId="0" applyFont="1" applyBorder="1" applyAlignment="1">
      <alignment horizontal="center" vertical="top" wrapText="1"/>
    </xf>
    <xf numFmtId="186" fontId="9" fillId="0" borderId="27" xfId="0" applyNumberFormat="1" applyFont="1" applyBorder="1" applyAlignment="1">
      <alignment horizontal="center" vertical="top" wrapText="1"/>
    </xf>
    <xf numFmtId="187" fontId="8" fillId="0" borderId="32" xfId="0" applyNumberFormat="1" applyFont="1" applyBorder="1" applyAlignment="1">
      <alignment vertical="center" justifyLastLine="1"/>
    </xf>
    <xf numFmtId="0" fontId="10" fillId="0" borderId="33" xfId="0" applyFont="1" applyBorder="1" applyAlignment="1">
      <alignment horizontal="center" vertical="center" wrapText="1"/>
    </xf>
    <xf numFmtId="186" fontId="4" fillId="0" borderId="35" xfId="0" applyNumberFormat="1" applyFont="1" applyBorder="1" applyAlignment="1">
      <alignment horizontal="right" vertical="center"/>
    </xf>
    <xf numFmtId="186" fontId="4" fillId="0" borderId="27" xfId="0" applyNumberFormat="1" applyFont="1" applyBorder="1" applyAlignment="1">
      <alignment horizontal="right" vertical="center"/>
    </xf>
    <xf numFmtId="186" fontId="4" fillId="0" borderId="36" xfId="0" applyNumberFormat="1" applyFont="1" applyBorder="1" applyAlignment="1">
      <alignment horizontal="right" vertical="center"/>
    </xf>
    <xf numFmtId="0" fontId="0" fillId="0" borderId="22" xfId="0" applyFont="1" applyBorder="1" applyAlignment="1">
      <alignment horizontal="center" vertical="center" wrapText="1"/>
    </xf>
    <xf numFmtId="0" fontId="2" fillId="0" borderId="23" xfId="0" applyFont="1" applyBorder="1" applyAlignment="1">
      <alignment horizontal="center" vertical="top" wrapText="1"/>
    </xf>
    <xf numFmtId="0" fontId="9" fillId="0" borderId="21" xfId="0" applyFont="1" applyBorder="1" applyAlignment="1">
      <alignment horizontal="center" vertical="center" wrapText="1"/>
    </xf>
    <xf numFmtId="186" fontId="4" fillId="0" borderId="37" xfId="0" applyNumberFormat="1" applyFont="1" applyBorder="1" applyAlignment="1">
      <alignment horizontal="right" vertical="center"/>
    </xf>
    <xf numFmtId="186" fontId="9" fillId="0" borderId="0" xfId="0" applyNumberFormat="1" applyFont="1" applyBorder="1" applyAlignment="1">
      <alignment horizontal="center" vertical="top" wrapText="1"/>
    </xf>
    <xf numFmtId="0" fontId="0" fillId="0" borderId="0" xfId="0" applyFont="1" applyBorder="1" applyAlignment="1">
      <alignment horizontal="center" vertical="center" wrapText="1"/>
    </xf>
    <xf numFmtId="187" fontId="13" fillId="0" borderId="24" xfId="0" applyNumberFormat="1" applyFont="1" applyBorder="1" applyAlignment="1">
      <alignment horizontal="center" vertical="top" wrapText="1"/>
    </xf>
    <xf numFmtId="187" fontId="8" fillId="0" borderId="13" xfId="0" applyNumberFormat="1" applyFont="1" applyBorder="1" applyAlignment="1">
      <alignment vertical="center" justifyLastLine="1"/>
    </xf>
    <xf numFmtId="187" fontId="8" fillId="0" borderId="42" xfId="0" applyNumberFormat="1" applyFont="1" applyBorder="1" applyAlignment="1">
      <alignment vertical="center" justifyLastLine="1"/>
    </xf>
    <xf numFmtId="186" fontId="10" fillId="0" borderId="43" xfId="0" applyNumberFormat="1" applyFont="1" applyBorder="1" applyAlignment="1">
      <alignment horizontal="center" vertical="top" wrapText="1"/>
    </xf>
    <xf numFmtId="0" fontId="10"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187" fontId="9" fillId="0" borderId="21" xfId="0" applyNumberFormat="1" applyFont="1" applyBorder="1" applyAlignment="1">
      <alignment horizontal="center" vertical="top" wrapText="1"/>
    </xf>
    <xf numFmtId="0" fontId="9" fillId="0" borderId="0" xfId="0" applyFont="1" applyBorder="1" applyAlignment="1">
      <alignment horizontal="center" vertical="top" wrapText="1"/>
    </xf>
    <xf numFmtId="0" fontId="9" fillId="0" borderId="30" xfId="0" applyFont="1" applyBorder="1" applyAlignment="1">
      <alignment horizontal="center" vertical="top" wrapText="1"/>
    </xf>
    <xf numFmtId="0" fontId="10" fillId="0" borderId="52" xfId="0" applyFont="1" applyBorder="1" applyAlignment="1">
      <alignment horizontal="center" vertical="center" wrapText="1"/>
    </xf>
    <xf numFmtId="0" fontId="34" fillId="0" borderId="21" xfId="0" applyFont="1" applyBorder="1" applyAlignment="1">
      <alignment horizontal="center" vertical="top" wrapText="1"/>
    </xf>
    <xf numFmtId="0" fontId="2" fillId="0" borderId="0" xfId="0" applyFont="1" applyAlignment="1">
      <alignment horizontal="left"/>
    </xf>
    <xf numFmtId="0" fontId="9" fillId="0" borderId="21" xfId="0" applyFont="1" applyBorder="1" applyAlignment="1">
      <alignment horizontal="center" vertical="distributed" textRotation="255"/>
    </xf>
    <xf numFmtId="0" fontId="9" fillId="0" borderId="22" xfId="0" applyFont="1" applyBorder="1" applyAlignment="1">
      <alignment horizontal="center" vertical="distributed" textRotation="255"/>
    </xf>
    <xf numFmtId="180" fontId="11" fillId="0" borderId="26" xfId="0" applyNumberFormat="1" applyFont="1" applyBorder="1" applyAlignment="1">
      <alignment horizontal="center" vertical="center" wrapText="1" shrinkToFit="1"/>
    </xf>
    <xf numFmtId="180" fontId="12" fillId="0" borderId="24" xfId="0" applyNumberFormat="1" applyFont="1" applyBorder="1" applyAlignment="1">
      <alignment horizontal="center" vertical="center" wrapText="1" shrinkToFit="1"/>
    </xf>
    <xf numFmtId="180" fontId="12" fillId="0" borderId="16" xfId="0" applyNumberFormat="1" applyFont="1" applyBorder="1" applyAlignment="1">
      <alignment horizontal="center" vertical="center" wrapText="1" shrinkToFit="1"/>
    </xf>
    <xf numFmtId="180" fontId="7" fillId="0" borderId="26" xfId="0" applyNumberFormat="1" applyFont="1" applyBorder="1" applyAlignment="1">
      <alignment horizontal="center" vertical="center" wrapText="1" shrinkToFit="1"/>
    </xf>
    <xf numFmtId="180" fontId="7" fillId="0" borderId="24" xfId="0" applyNumberFormat="1" applyFont="1" applyBorder="1" applyAlignment="1">
      <alignment horizontal="center" vertical="center" wrapText="1" shrinkToFit="1"/>
    </xf>
    <xf numFmtId="180" fontId="7" fillId="0" borderId="16" xfId="0" applyNumberFormat="1" applyFont="1" applyBorder="1" applyAlignment="1">
      <alignment horizontal="center" vertical="center" wrapText="1" shrinkToFi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2" fillId="0" borderId="0" xfId="0" applyFont="1" applyAlignment="1">
      <alignment horizontal="left" vertical="top" wrapText="1"/>
    </xf>
    <xf numFmtId="0" fontId="2" fillId="0" borderId="62" xfId="0" applyFont="1" applyBorder="1" applyAlignment="1">
      <alignment horizontal="left" vertical="top" wrapText="1"/>
    </xf>
    <xf numFmtId="180" fontId="9" fillId="0" borderId="32" xfId="0" applyNumberFormat="1" applyFont="1" applyBorder="1" applyAlignment="1">
      <alignment horizontal="distributed" vertical="center" justifyLastLine="1"/>
    </xf>
    <xf numFmtId="180" fontId="9" fillId="0" borderId="42" xfId="0" applyNumberFormat="1" applyFont="1" applyBorder="1" applyAlignment="1">
      <alignment horizontal="distributed" vertical="center" justifyLastLine="1"/>
    </xf>
    <xf numFmtId="180" fontId="13" fillId="0" borderId="26" xfId="0" applyNumberFormat="1" applyFont="1" applyBorder="1" applyAlignment="1">
      <alignment horizontal="center" vertical="center" wrapText="1" shrinkToFit="1"/>
    </xf>
    <xf numFmtId="180" fontId="13" fillId="0" borderId="24" xfId="0" applyNumberFormat="1" applyFont="1" applyBorder="1" applyAlignment="1">
      <alignment horizontal="center" vertical="center" wrapText="1" shrinkToFit="1"/>
    </xf>
    <xf numFmtId="180" fontId="13" fillId="0" borderId="16" xfId="0" applyNumberFormat="1" applyFont="1" applyBorder="1" applyAlignment="1">
      <alignment horizontal="center" vertical="center" wrapText="1" shrinkToFit="1"/>
    </xf>
    <xf numFmtId="0" fontId="2" fillId="0" borderId="0" xfId="0" applyFont="1" applyBorder="1" applyAlignment="1">
      <alignment horizontal="center" vertical="center" wrapText="1"/>
    </xf>
    <xf numFmtId="0" fontId="6" fillId="0" borderId="0" xfId="0" applyNumberFormat="1" applyFont="1" applyAlignment="1">
      <alignment horizontal="center" vertical="center" wrapText="1"/>
    </xf>
    <xf numFmtId="0" fontId="5" fillId="0" borderId="0" xfId="0" applyNumberFormat="1" applyFont="1" applyBorder="1" applyAlignment="1">
      <alignment horizontal="center" wrapText="1"/>
    </xf>
    <xf numFmtId="187" fontId="8" fillId="0" borderId="53" xfId="0" applyNumberFormat="1" applyFont="1" applyBorder="1" applyAlignment="1">
      <alignment horizontal="distributed" vertical="center" justifyLastLine="1"/>
    </xf>
    <xf numFmtId="187" fontId="8" fillId="0" borderId="32" xfId="0" applyNumberFormat="1" applyFont="1" applyBorder="1" applyAlignment="1">
      <alignment horizontal="distributed" vertical="center" justifyLastLine="1"/>
    </xf>
    <xf numFmtId="0" fontId="9" fillId="0" borderId="54" xfId="0" applyFont="1" applyBorder="1" applyAlignment="1">
      <alignment horizontal="center" vertical="distributed" textRotation="255" justifyLastLine="1"/>
    </xf>
    <xf numFmtId="0" fontId="9" fillId="0" borderId="55" xfId="0" applyFont="1" applyBorder="1" applyAlignment="1">
      <alignment horizontal="center" vertical="distributed" textRotation="255" justifyLastLine="1"/>
    </xf>
    <xf numFmtId="0" fontId="9" fillId="0" borderId="52" xfId="0" applyFont="1" applyBorder="1" applyAlignment="1">
      <alignment horizontal="center" vertical="distributed" textRotation="255" justifyLastLine="1"/>
    </xf>
    <xf numFmtId="0" fontId="9" fillId="0" borderId="32" xfId="0" applyFont="1" applyBorder="1" applyAlignment="1">
      <alignment horizontal="distributed" vertical="center" justifyLastLine="1"/>
    </xf>
    <xf numFmtId="0" fontId="9" fillId="0" borderId="53" xfId="0" applyFont="1" applyBorder="1" applyAlignment="1">
      <alignment horizontal="distributed" vertical="center" justifyLastLine="1"/>
    </xf>
    <xf numFmtId="186" fontId="9" fillId="0" borderId="26" xfId="0" applyNumberFormat="1" applyFont="1" applyBorder="1" applyAlignment="1">
      <alignment horizontal="center" vertical="distributed" textRotation="255" wrapText="1"/>
    </xf>
    <xf numFmtId="186" fontId="9" fillId="0" borderId="25" xfId="0" applyNumberFormat="1" applyFont="1" applyBorder="1" applyAlignment="1">
      <alignment horizontal="center" vertical="distributed" textRotation="255" wrapText="1"/>
    </xf>
    <xf numFmtId="187" fontId="8" fillId="0" borderId="32" xfId="0" applyNumberFormat="1" applyFont="1" applyBorder="1" applyAlignment="1">
      <alignment horizontal="center" vertical="center" justifyLastLine="1"/>
    </xf>
    <xf numFmtId="187" fontId="8" fillId="0" borderId="53" xfId="0" applyNumberFormat="1" applyFont="1" applyBorder="1" applyAlignment="1">
      <alignment horizontal="center" vertical="center"/>
    </xf>
    <xf numFmtId="187" fontId="8" fillId="0" borderId="32" xfId="0" applyNumberFormat="1" applyFont="1" applyBorder="1" applyAlignment="1">
      <alignment horizontal="center" vertical="center"/>
    </xf>
    <xf numFmtId="187" fontId="8" fillId="0" borderId="42" xfId="0" applyNumberFormat="1" applyFont="1" applyBorder="1" applyAlignment="1">
      <alignment horizontal="center" vertical="center"/>
    </xf>
    <xf numFmtId="0" fontId="9" fillId="0" borderId="0" xfId="0" applyFont="1" applyAlignment="1">
      <alignment horizontal="left" vertical="top" wrapText="1"/>
    </xf>
    <xf numFmtId="0" fontId="9" fillId="0" borderId="62" xfId="0" applyFont="1" applyBorder="1" applyAlignment="1">
      <alignment horizontal="left" vertical="top" wrapText="1"/>
    </xf>
    <xf numFmtId="0" fontId="9" fillId="0" borderId="0" xfId="0" applyFont="1" applyAlignment="1">
      <alignment horizontal="left"/>
    </xf>
    <xf numFmtId="187" fontId="8" fillId="0" borderId="53" xfId="0" applyNumberFormat="1" applyFont="1" applyBorder="1" applyAlignment="1">
      <alignment horizontal="center" vertical="center" justifyLastLine="1"/>
    </xf>
    <xf numFmtId="189" fontId="35" fillId="0" borderId="16" xfId="0" applyNumberFormat="1" applyFont="1" applyBorder="1" applyAlignment="1">
      <alignment horizontal="right" vertical="center"/>
    </xf>
    <xf numFmtId="189" fontId="35" fillId="0" borderId="14" xfId="0" applyNumberFormat="1" applyFont="1" applyBorder="1" applyAlignment="1">
      <alignment horizontal="right" vertical="center"/>
    </xf>
    <xf numFmtId="189" fontId="35" fillId="0" borderId="26" xfId="0" applyNumberFormat="1" applyFont="1" applyBorder="1" applyAlignment="1">
      <alignment horizontal="right" vertical="center"/>
    </xf>
    <xf numFmtId="189" fontId="35" fillId="0" borderId="15" xfId="0" applyNumberFormat="1" applyFont="1" applyBorder="1" applyAlignment="1">
      <alignment horizontal="right" vertical="center"/>
    </xf>
    <xf numFmtId="189" fontId="35" fillId="0" borderId="17" xfId="0" applyNumberFormat="1" applyFont="1" applyBorder="1" applyAlignment="1">
      <alignment horizontal="right" vertical="center"/>
    </xf>
    <xf numFmtId="189" fontId="35" fillId="0" borderId="11" xfId="0" applyNumberFormat="1" applyFont="1" applyBorder="1" applyAlignment="1">
      <alignment horizontal="right" vertical="center"/>
    </xf>
    <xf numFmtId="189" fontId="35" fillId="0" borderId="21" xfId="0" applyNumberFormat="1" applyFont="1" applyBorder="1" applyAlignment="1">
      <alignment horizontal="right" vertical="center"/>
    </xf>
    <xf numFmtId="189" fontId="35" fillId="0" borderId="12" xfId="0" applyNumberFormat="1" applyFont="1" applyBorder="1" applyAlignment="1">
      <alignment horizontal="right" vertical="center"/>
    </xf>
    <xf numFmtId="190" fontId="35" fillId="0" borderId="17" xfId="0" applyNumberFormat="1" applyFont="1" applyBorder="1" applyAlignment="1">
      <alignment horizontal="right" vertical="center"/>
    </xf>
    <xf numFmtId="190" fontId="35" fillId="0" borderId="11" xfId="0" applyNumberFormat="1" applyFont="1" applyBorder="1" applyAlignment="1">
      <alignment horizontal="right" vertical="center"/>
    </xf>
    <xf numFmtId="190" fontId="35" fillId="0" borderId="21" xfId="0" applyNumberFormat="1" applyFont="1" applyBorder="1" applyAlignment="1">
      <alignment horizontal="right" vertical="center"/>
    </xf>
    <xf numFmtId="190" fontId="35" fillId="0" borderId="16" xfId="0" applyNumberFormat="1" applyFont="1" applyBorder="1" applyAlignment="1">
      <alignment horizontal="right" vertical="center"/>
    </xf>
    <xf numFmtId="190" fontId="35" fillId="0" borderId="14" xfId="0" applyNumberFormat="1" applyFont="1" applyBorder="1" applyAlignment="1">
      <alignment horizontal="right" vertical="center"/>
    </xf>
    <xf numFmtId="190" fontId="35" fillId="0" borderId="26" xfId="0" applyNumberFormat="1" applyFont="1" applyBorder="1" applyAlignment="1">
      <alignment horizontal="right" vertical="center"/>
    </xf>
    <xf numFmtId="190" fontId="35" fillId="0" borderId="13" xfId="0" applyNumberFormat="1" applyFont="1" applyBorder="1" applyAlignment="1">
      <alignment horizontal="right" vertical="center"/>
    </xf>
    <xf numFmtId="190" fontId="35" fillId="0" borderId="10" xfId="0" applyNumberFormat="1" applyFont="1" applyBorder="1" applyAlignment="1">
      <alignment horizontal="right" vertical="center"/>
    </xf>
    <xf numFmtId="189" fontId="35" fillId="0" borderId="10" xfId="0" applyNumberFormat="1" applyFont="1" applyBorder="1" applyAlignment="1">
      <alignment horizontal="right" vertical="center"/>
    </xf>
    <xf numFmtId="0" fontId="36" fillId="0" borderId="0" xfId="0" applyFont="1"/>
    <xf numFmtId="189" fontId="35" fillId="0" borderId="13" xfId="0" applyNumberFormat="1" applyFont="1" applyBorder="1" applyAlignment="1">
      <alignment horizontal="right" vertical="center"/>
    </xf>
    <xf numFmtId="189" fontId="35" fillId="0" borderId="28" xfId="0" applyNumberFormat="1" applyFont="1" applyBorder="1" applyAlignment="1">
      <alignment horizontal="right" vertical="center"/>
    </xf>
    <xf numFmtId="189" fontId="35" fillId="0" borderId="29" xfId="0" applyNumberFormat="1" applyFont="1" applyBorder="1" applyAlignment="1">
      <alignment horizontal="right" vertical="center"/>
    </xf>
    <xf numFmtId="189" fontId="35" fillId="0" borderId="30" xfId="0" applyNumberFormat="1" applyFont="1" applyBorder="1" applyAlignment="1">
      <alignment horizontal="right" vertical="center"/>
    </xf>
    <xf numFmtId="189" fontId="35" fillId="0" borderId="31" xfId="0" applyNumberFormat="1" applyFont="1" applyBorder="1" applyAlignment="1">
      <alignment horizontal="right" vertical="center"/>
    </xf>
    <xf numFmtId="190" fontId="35" fillId="0" borderId="34" xfId="0" applyNumberFormat="1" applyFont="1" applyBorder="1" applyAlignment="1">
      <alignment horizontal="right" vertical="center"/>
    </xf>
    <xf numFmtId="190" fontId="35" fillId="0" borderId="35" xfId="0" applyNumberFormat="1" applyFont="1" applyBorder="1" applyAlignment="1">
      <alignment horizontal="right" vertical="center"/>
    </xf>
    <xf numFmtId="190" fontId="35" fillId="0" borderId="27" xfId="0" applyNumberFormat="1" applyFont="1" applyBorder="1" applyAlignment="1">
      <alignment horizontal="right" vertical="center"/>
    </xf>
    <xf numFmtId="190" fontId="35" fillId="0" borderId="44" xfId="0" applyNumberFormat="1" applyFont="1" applyBorder="1" applyAlignment="1">
      <alignment horizontal="right" vertical="center"/>
    </xf>
    <xf numFmtId="190" fontId="35" fillId="0" borderId="45" xfId="0" applyNumberFormat="1" applyFont="1" applyBorder="1" applyAlignment="1">
      <alignment horizontal="right" vertical="center"/>
    </xf>
    <xf numFmtId="190" fontId="35" fillId="0" borderId="46" xfId="0" applyNumberFormat="1" applyFont="1" applyBorder="1" applyAlignment="1">
      <alignment horizontal="right" vertical="center"/>
    </xf>
    <xf numFmtId="189" fontId="35" fillId="0" borderId="35" xfId="0" applyNumberFormat="1" applyFont="1" applyBorder="1" applyAlignment="1">
      <alignment horizontal="right" vertical="center"/>
    </xf>
    <xf numFmtId="189" fontId="35" fillId="0" borderId="45" xfId="0" applyNumberFormat="1" applyFont="1" applyBorder="1" applyAlignment="1">
      <alignment horizontal="right" vertical="center"/>
    </xf>
    <xf numFmtId="189" fontId="35" fillId="0" borderId="36" xfId="0" applyNumberFormat="1" applyFont="1" applyBorder="1" applyAlignment="1">
      <alignment horizontal="right" vertical="center"/>
    </xf>
    <xf numFmtId="189" fontId="35" fillId="0" borderId="47" xfId="0" applyNumberFormat="1" applyFont="1" applyBorder="1" applyAlignment="1">
      <alignment horizontal="right" vertical="center"/>
    </xf>
    <xf numFmtId="0" fontId="7" fillId="0" borderId="0" xfId="0" applyFont="1" applyBorder="1"/>
    <xf numFmtId="0" fontId="7" fillId="0" borderId="0" xfId="0" applyFont="1" applyBorder="1" applyAlignment="1">
      <alignment wrapText="1"/>
    </xf>
    <xf numFmtId="189" fontId="35" fillId="0" borderId="38" xfId="0" applyNumberFormat="1" applyFont="1" applyBorder="1" applyAlignment="1">
      <alignment horizontal="right" vertical="center"/>
    </xf>
    <xf numFmtId="189" fontId="35" fillId="0" borderId="39" xfId="0" applyNumberFormat="1" applyFont="1" applyBorder="1" applyAlignment="1">
      <alignment horizontal="right" vertical="center"/>
    </xf>
    <xf numFmtId="189" fontId="35" fillId="0" borderId="40" xfId="0" applyNumberFormat="1" applyFont="1" applyBorder="1" applyAlignment="1">
      <alignment horizontal="right" vertical="center"/>
    </xf>
    <xf numFmtId="189" fontId="35" fillId="0" borderId="41" xfId="0" applyNumberFormat="1" applyFont="1" applyBorder="1" applyAlignment="1">
      <alignment horizontal="right" vertical="center"/>
    </xf>
    <xf numFmtId="189" fontId="35" fillId="0" borderId="48" xfId="0" applyNumberFormat="1" applyFont="1" applyBorder="1" applyAlignment="1">
      <alignment horizontal="right" vertical="center"/>
    </xf>
    <xf numFmtId="189" fontId="35" fillId="0" borderId="49" xfId="0" applyNumberFormat="1" applyFont="1" applyBorder="1" applyAlignment="1">
      <alignment horizontal="right" vertical="center"/>
    </xf>
    <xf numFmtId="189" fontId="35" fillId="0" borderId="50" xfId="0" applyNumberFormat="1" applyFont="1" applyBorder="1" applyAlignment="1">
      <alignment horizontal="right" vertical="center"/>
    </xf>
    <xf numFmtId="189" fontId="35" fillId="0" borderId="51" xfId="0" applyNumberFormat="1" applyFont="1" applyBorder="1" applyAlignment="1">
      <alignment horizontal="right" vertical="center"/>
    </xf>
    <xf numFmtId="189" fontId="35" fillId="0" borderId="44" xfId="0" applyNumberFormat="1" applyFont="1" applyBorder="1" applyAlignment="1">
      <alignment horizontal="right" vertical="center"/>
    </xf>
    <xf numFmtId="189" fontId="35" fillId="0" borderId="46" xfId="0" applyNumberFormat="1" applyFont="1" applyBorder="1" applyAlignment="1">
      <alignment horizontal="right" vertical="center"/>
    </xf>
    <xf numFmtId="189" fontId="35" fillId="0" borderId="37" xfId="0" applyNumberFormat="1" applyFont="1" applyBorder="1" applyAlignment="1">
      <alignment horizontal="right" vertical="center"/>
    </xf>
    <xf numFmtId="189" fontId="35" fillId="0" borderId="27" xfId="0" applyNumberFormat="1" applyFont="1" applyBorder="1" applyAlignment="1">
      <alignment horizontal="right" vertical="center"/>
    </xf>
  </cellXfs>
  <cellStyles count="43">
    <cellStyle name="20% - 輔色1 2" xfId="1"/>
    <cellStyle name="20% - 輔色2 2" xfId="2"/>
    <cellStyle name="20% - 輔色3 2" xfId="3"/>
    <cellStyle name="20% - 輔色4 2" xfId="4"/>
    <cellStyle name="20% - 輔色5 2" xfId="5"/>
    <cellStyle name="20% - 輔色6 2" xfId="6"/>
    <cellStyle name="40% - 輔色1 2" xfId="7"/>
    <cellStyle name="40% - 輔色2 2" xfId="8"/>
    <cellStyle name="40% - 輔色3 2" xfId="9"/>
    <cellStyle name="40% - 輔色4 2" xfId="10"/>
    <cellStyle name="40% - 輔色5 2" xfId="11"/>
    <cellStyle name="40% - 輔色6 2" xfId="12"/>
    <cellStyle name="60% - 輔色1 2" xfId="13"/>
    <cellStyle name="60% - 輔色2 2" xfId="14"/>
    <cellStyle name="60% - 輔色3 2" xfId="15"/>
    <cellStyle name="60% - 輔色4 2" xfId="16"/>
    <cellStyle name="60% - 輔色5 2" xfId="17"/>
    <cellStyle name="60% - 輔色6 2" xfId="18"/>
    <cellStyle name="一般" xfId="0" builtinId="0"/>
    <cellStyle name="一般 2" xfId="19"/>
    <cellStyle name="中等 2" xfId="20"/>
    <cellStyle name="合計 2" xfId="21"/>
    <cellStyle name="好 2" xfId="22"/>
    <cellStyle name="計算方式 2" xfId="23"/>
    <cellStyle name="連結的儲存格 2" xfId="24"/>
    <cellStyle name="備註 2" xfId="25"/>
    <cellStyle name="說明文字 2" xfId="26"/>
    <cellStyle name="輔色1 2" xfId="27"/>
    <cellStyle name="輔色2 2" xfId="28"/>
    <cellStyle name="輔色3 2" xfId="29"/>
    <cellStyle name="輔色4 2" xfId="30"/>
    <cellStyle name="輔色5 2" xfId="31"/>
    <cellStyle name="輔色6 2" xfId="32"/>
    <cellStyle name="標題 1 2" xfId="33"/>
    <cellStyle name="標題 2 2" xfId="34"/>
    <cellStyle name="標題 3 2" xfId="35"/>
    <cellStyle name="標題 4 2" xfId="36"/>
    <cellStyle name="標題 5" xfId="37"/>
    <cellStyle name="輸入 2" xfId="38"/>
    <cellStyle name="輸出 2" xfId="39"/>
    <cellStyle name="檢查儲存格 2" xfId="40"/>
    <cellStyle name="壞 2" xfId="41"/>
    <cellStyle name="警告文字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16</xdr:col>
      <xdr:colOff>0</xdr:colOff>
      <xdr:row>4</xdr:row>
      <xdr:rowOff>19050</xdr:rowOff>
    </xdr:to>
    <xdr:sp macro="" textlink="">
      <xdr:nvSpPr>
        <xdr:cNvPr id="1492" name="Line 37"/>
        <xdr:cNvSpPr>
          <a:spLocks noChangeShapeType="1"/>
        </xdr:cNvSpPr>
      </xdr:nvSpPr>
      <xdr:spPr bwMode="auto">
        <a:xfrm>
          <a:off x="733425" y="476250"/>
          <a:ext cx="11553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xdr:col>
      <xdr:colOff>342900</xdr:colOff>
      <xdr:row>3</xdr:row>
      <xdr:rowOff>9525</xdr:rowOff>
    </xdr:to>
    <xdr:sp macro="" textlink="A1">
      <xdr:nvSpPr>
        <xdr:cNvPr id="1052" name="報表類別"/>
        <xdr:cNvSpPr>
          <a:spLocks noChangeArrowheads="1" noTextEdit="1"/>
        </xdr:cNvSpPr>
      </xdr:nvSpPr>
      <xdr:spPr bwMode="auto">
        <a:xfrm>
          <a:off x="0" y="9525"/>
          <a:ext cx="1076325"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121140D3-743E-4A78-B93E-2A2A63DDDBE8}"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9525</xdr:rowOff>
    </xdr:from>
    <xdr:to>
      <xdr:col>1</xdr:col>
      <xdr:colOff>342900</xdr:colOff>
      <xdr:row>4</xdr:row>
      <xdr:rowOff>19050</xdr:rowOff>
    </xdr:to>
    <xdr:sp macro="" textlink="C1">
      <xdr:nvSpPr>
        <xdr:cNvPr id="1053" name="報表週期"/>
        <xdr:cNvSpPr>
          <a:spLocks noChangeArrowheads="1" noTextEdit="1"/>
        </xdr:cNvSpPr>
      </xdr:nvSpPr>
      <xdr:spPr bwMode="auto">
        <a:xfrm>
          <a:off x="0" y="238125"/>
          <a:ext cx="1076325" cy="238125"/>
        </a:xfrm>
        <a:prstGeom prst="rect">
          <a:avLst/>
        </a:prstGeom>
        <a:solidFill>
          <a:srgbClr val="FFFFFF"/>
        </a:solidFill>
        <a:ln w="19050">
          <a:solidFill>
            <a:srgbClr val="000000"/>
          </a:solidFill>
          <a:miter lim="800000"/>
          <a:headEnd/>
          <a:tailEnd/>
        </a:ln>
      </xdr:spPr>
      <xdr:txBody>
        <a:bodyPr/>
        <a:lstStyle/>
        <a:p>
          <a:fld id="{8F8D7924-EC66-485A-ABA9-504E34AEC117}"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1</xdr:col>
      <xdr:colOff>371475</xdr:colOff>
      <xdr:row>2</xdr:row>
      <xdr:rowOff>219075</xdr:rowOff>
    </xdr:from>
    <xdr:to>
      <xdr:col>13</xdr:col>
      <xdr:colOff>457200</xdr:colOff>
      <xdr:row>4</xdr:row>
      <xdr:rowOff>0</xdr:rowOff>
    </xdr:to>
    <xdr:sp macro="" textlink="D1">
      <xdr:nvSpPr>
        <xdr:cNvPr id="1054" name="報表類別"/>
        <xdr:cNvSpPr>
          <a:spLocks noChangeArrowheads="1" noTextEdit="1"/>
        </xdr:cNvSpPr>
      </xdr:nvSpPr>
      <xdr:spPr bwMode="auto">
        <a:xfrm>
          <a:off x="1104900" y="219075"/>
          <a:ext cx="9296400" cy="238125"/>
        </a:xfrm>
        <a:prstGeom prst="rect">
          <a:avLst/>
        </a:prstGeom>
        <a:solidFill>
          <a:srgbClr val="FFFFFF"/>
        </a:solidFill>
        <a:ln w="19050">
          <a:noFill/>
          <a:miter lim="800000"/>
          <a:headEnd/>
          <a:tailEnd/>
        </a:ln>
      </xdr:spPr>
      <xdr:txBody>
        <a:bodyPr/>
        <a:lstStyle/>
        <a:p>
          <a:fld id="{FB66CED4-1A61-43B7-9EB3-FCA569E6724E}" type="TxLink">
            <a:rPr lang="zh-TW" altLang="en-US" sz="1200" b="0" i="0" u="none" strike="noStrike">
              <a:solidFill>
                <a:srgbClr val="000000"/>
              </a:solidFill>
              <a:latin typeface="標楷體"/>
              <a:ea typeface="標楷體"/>
            </a:rPr>
            <a:t>每月終了後10日內編報</a:t>
          </a:fld>
          <a:endParaRPr lang="zh-TW" altLang="en-US"/>
        </a:p>
      </xdr:txBody>
    </xdr:sp>
    <xdr:clientData/>
  </xdr:twoCellAnchor>
  <xdr:twoCellAnchor editAs="oneCell">
    <xdr:from>
      <xdr:col>13</xdr:col>
      <xdr:colOff>314325</xdr:colOff>
      <xdr:row>2</xdr:row>
      <xdr:rowOff>9525</xdr:rowOff>
    </xdr:from>
    <xdr:to>
      <xdr:col>14</xdr:col>
      <xdr:colOff>428625</xdr:colOff>
      <xdr:row>3</xdr:row>
      <xdr:rowOff>9525</xdr:rowOff>
    </xdr:to>
    <xdr:sp macro="" textlink="">
      <xdr:nvSpPr>
        <xdr:cNvPr id="1055" name="編製機關"/>
        <xdr:cNvSpPr>
          <a:spLocks noChangeArrowheads="1"/>
        </xdr:cNvSpPr>
      </xdr:nvSpPr>
      <xdr:spPr bwMode="auto">
        <a:xfrm>
          <a:off x="10258425" y="9525"/>
          <a:ext cx="895350"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13</xdr:col>
      <xdr:colOff>314325</xdr:colOff>
      <xdr:row>3</xdr:row>
      <xdr:rowOff>9525</xdr:rowOff>
    </xdr:from>
    <xdr:to>
      <xdr:col>14</xdr:col>
      <xdr:colOff>428625</xdr:colOff>
      <xdr:row>4</xdr:row>
      <xdr:rowOff>19050</xdr:rowOff>
    </xdr:to>
    <xdr:sp macro="" textlink="">
      <xdr:nvSpPr>
        <xdr:cNvPr id="1056" name="表號"/>
        <xdr:cNvSpPr>
          <a:spLocks noChangeArrowheads="1"/>
        </xdr:cNvSpPr>
      </xdr:nvSpPr>
      <xdr:spPr bwMode="auto">
        <a:xfrm>
          <a:off x="10258425" y="238125"/>
          <a:ext cx="89535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14</xdr:col>
      <xdr:colOff>400050</xdr:colOff>
      <xdr:row>2</xdr:row>
      <xdr:rowOff>9525</xdr:rowOff>
    </xdr:from>
    <xdr:to>
      <xdr:col>17</xdr:col>
      <xdr:colOff>0</xdr:colOff>
      <xdr:row>3</xdr:row>
      <xdr:rowOff>9525</xdr:rowOff>
    </xdr:to>
    <xdr:sp macro="" textlink="B1">
      <xdr:nvSpPr>
        <xdr:cNvPr id="1057" name="報表類別"/>
        <xdr:cNvSpPr>
          <a:spLocks noChangeArrowheads="1" noTextEdit="1"/>
        </xdr:cNvSpPr>
      </xdr:nvSpPr>
      <xdr:spPr bwMode="auto">
        <a:xfrm>
          <a:off x="11125200" y="9525"/>
          <a:ext cx="1943100" cy="228600"/>
        </a:xfrm>
        <a:prstGeom prst="rect">
          <a:avLst/>
        </a:prstGeom>
        <a:solidFill>
          <a:srgbClr val="FFFFFF"/>
        </a:solidFill>
        <a:ln w="19050">
          <a:solidFill>
            <a:srgbClr val="000000"/>
          </a:solidFill>
          <a:miter lim="800000"/>
          <a:headEnd/>
          <a:tailEnd/>
        </a:ln>
      </xdr:spPr>
      <xdr:txBody>
        <a:bodyPr/>
        <a:lstStyle/>
        <a:p>
          <a:fld id="{36A4BDB6-4F9A-42F1-8B53-ACBA3FE6A76F}"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14</xdr:col>
      <xdr:colOff>400050</xdr:colOff>
      <xdr:row>3</xdr:row>
      <xdr:rowOff>9525</xdr:rowOff>
    </xdr:from>
    <xdr:to>
      <xdr:col>17</xdr:col>
      <xdr:colOff>0</xdr:colOff>
      <xdr:row>4</xdr:row>
      <xdr:rowOff>19050</xdr:rowOff>
    </xdr:to>
    <xdr:sp macro="" textlink="">
      <xdr:nvSpPr>
        <xdr:cNvPr id="1058" name="報表類別"/>
        <xdr:cNvSpPr>
          <a:spLocks noChangeArrowheads="1"/>
        </xdr:cNvSpPr>
      </xdr:nvSpPr>
      <xdr:spPr bwMode="auto">
        <a:xfrm>
          <a:off x="11125200" y="238125"/>
          <a:ext cx="194310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clientData/>
  </xdr:twoCellAnchor>
  <xdr:twoCellAnchor editAs="oneCell">
    <xdr:from>
      <xdr:col>13</xdr:col>
      <xdr:colOff>447675</xdr:colOff>
      <xdr:row>4</xdr:row>
      <xdr:rowOff>495300</xdr:rowOff>
    </xdr:from>
    <xdr:to>
      <xdr:col>16</xdr:col>
      <xdr:colOff>752475</xdr:colOff>
      <xdr:row>6</xdr:row>
      <xdr:rowOff>0</xdr:rowOff>
    </xdr:to>
    <xdr:sp macro="" textlink="">
      <xdr:nvSpPr>
        <xdr:cNvPr id="1062" name="報表類別"/>
        <xdr:cNvSpPr>
          <a:spLocks noChangeArrowheads="1"/>
        </xdr:cNvSpPr>
      </xdr:nvSpPr>
      <xdr:spPr bwMode="auto">
        <a:xfrm>
          <a:off x="10391775" y="952500"/>
          <a:ext cx="2647950" cy="25717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clientData/>
  </xdr:twoCellAnchor>
  <xdr:twoCellAnchor editAs="oneCell">
    <xdr:from>
      <xdr:col>13</xdr:col>
      <xdr:colOff>476250</xdr:colOff>
      <xdr:row>34</xdr:row>
      <xdr:rowOff>247650</xdr:rowOff>
    </xdr:from>
    <xdr:to>
      <xdr:col>16</xdr:col>
      <xdr:colOff>762000</xdr:colOff>
      <xdr:row>35</xdr:row>
      <xdr:rowOff>95250</xdr:rowOff>
    </xdr:to>
    <xdr:sp macro="" textlink="E2">
      <xdr:nvSpPr>
        <xdr:cNvPr id="1089" name="報表類別"/>
        <xdr:cNvSpPr>
          <a:spLocks noChangeArrowheads="1" noTextEdit="1"/>
        </xdr:cNvSpPr>
      </xdr:nvSpPr>
      <xdr:spPr bwMode="auto">
        <a:xfrm>
          <a:off x="10420350" y="8372475"/>
          <a:ext cx="2628900" cy="285750"/>
        </a:xfrm>
        <a:prstGeom prst="rect">
          <a:avLst/>
        </a:prstGeom>
        <a:noFill/>
        <a:ln w="19050">
          <a:noFill/>
          <a:miter lim="800000"/>
          <a:headEnd/>
          <a:tailEnd/>
        </a:ln>
      </xdr:spPr>
      <xdr:txBody>
        <a:bodyPr/>
        <a:lstStyle/>
        <a:p>
          <a:fld id="{371CFECA-F6A3-4829-AB41-E2B24AE0811E}" type="TxLink">
            <a:rPr lang="zh-TW" altLang="en-US" sz="1200" b="0" i="0" u="none" strike="noStrike">
              <a:solidFill>
                <a:srgbClr val="000000"/>
              </a:solidFill>
              <a:latin typeface="標楷體"/>
              <a:ea typeface="標楷體"/>
            </a:rPr>
            <a:t> </a:t>
          </a:fld>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49"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16</xdr:col>
      <xdr:colOff>0</xdr:colOff>
      <xdr:row>4</xdr:row>
      <xdr:rowOff>19050</xdr:rowOff>
    </xdr:to>
    <xdr:sp macro="" textlink="">
      <xdr:nvSpPr>
        <xdr:cNvPr id="2441" name="Line 3"/>
        <xdr:cNvSpPr>
          <a:spLocks noChangeShapeType="1"/>
        </xdr:cNvSpPr>
      </xdr:nvSpPr>
      <xdr:spPr bwMode="auto">
        <a:xfrm>
          <a:off x="733425" y="476250"/>
          <a:ext cx="11553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17</xdr:col>
      <xdr:colOff>0</xdr:colOff>
      <xdr:row>35</xdr:row>
      <xdr:rowOff>95250</xdr:rowOff>
    </xdr:to>
    <xdr:grpSp>
      <xdr:nvGrpSpPr>
        <xdr:cNvPr id="2442" name="Group 4"/>
        <xdr:cNvGrpSpPr>
          <a:grpSpLocks/>
        </xdr:cNvGrpSpPr>
      </xdr:nvGrpSpPr>
      <xdr:grpSpPr bwMode="auto">
        <a:xfrm>
          <a:off x="0" y="9525"/>
          <a:ext cx="13068300" cy="864870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28B20231-5ED7-428D-A3A6-03E35540B8BE}"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BE3B4437-B829-49BC-A290-FBDF67102CDF}" type="TxLink">
              <a:rPr lang="zh-TW" altLang="en-US" sz="1200" b="0" i="0" u="none" strike="noStrike">
                <a:solidFill>
                  <a:srgbClr val="000000"/>
                </a:solidFill>
                <a:latin typeface="標楷體"/>
                <a:ea typeface="標楷體"/>
              </a:rPr>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FBB34695-00C7-4931-B57E-EB19F9BCA75C}"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A62176F3-800F-40FF-921A-FB3E5092E741}"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2060"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2061" name="報表類別"/>
          <xdr:cNvSpPr>
            <a:spLocks noChangeArrowheads="1" noTextEdit="1"/>
          </xdr:cNvSpPr>
        </xdr:nvSpPr>
        <xdr:spPr bwMode="auto">
          <a:xfrm>
            <a:off x="1094" y="879"/>
            <a:ext cx="276" cy="30"/>
          </a:xfrm>
          <a:prstGeom prst="rect">
            <a:avLst/>
          </a:prstGeom>
          <a:noFill/>
          <a:ln w="19050">
            <a:noFill/>
            <a:miter lim="800000"/>
            <a:headEnd/>
            <a:tailEnd/>
          </a:ln>
        </xdr:spPr>
        <xdr:txBody>
          <a:bodyPr/>
          <a:lstStyle/>
          <a:p>
            <a:fld id="{7F39AE80-07A7-4AF3-8BF9-C165D2199F45}" type="TxLink">
              <a:rPr lang="zh-TW" altLang="en-US" sz="1200" b="0" i="0" u="none" strike="noStrike">
                <a:solidFill>
                  <a:srgbClr val="000000"/>
                </a:solidFill>
                <a:latin typeface="標楷體"/>
                <a:ea typeface="標楷體"/>
              </a:rPr>
              <a:t> </a:t>
            </a:fld>
            <a:endParaRPr lang="zh-TW"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3073"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074"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16</xdr:col>
      <xdr:colOff>0</xdr:colOff>
      <xdr:row>4</xdr:row>
      <xdr:rowOff>19050</xdr:rowOff>
    </xdr:to>
    <xdr:sp macro="" textlink="">
      <xdr:nvSpPr>
        <xdr:cNvPr id="3466" name="Line 3"/>
        <xdr:cNvSpPr>
          <a:spLocks noChangeShapeType="1"/>
        </xdr:cNvSpPr>
      </xdr:nvSpPr>
      <xdr:spPr bwMode="auto">
        <a:xfrm>
          <a:off x="733425" y="476250"/>
          <a:ext cx="11553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17</xdr:col>
      <xdr:colOff>0</xdr:colOff>
      <xdr:row>34</xdr:row>
      <xdr:rowOff>276225</xdr:rowOff>
    </xdr:to>
    <xdr:grpSp>
      <xdr:nvGrpSpPr>
        <xdr:cNvPr id="3467" name="Group 14"/>
        <xdr:cNvGrpSpPr>
          <a:grpSpLocks/>
        </xdr:cNvGrpSpPr>
      </xdr:nvGrpSpPr>
      <xdr:grpSpPr bwMode="auto">
        <a:xfrm>
          <a:off x="0" y="9525"/>
          <a:ext cx="13068300" cy="8077200"/>
          <a:chOff x="0" y="1"/>
          <a:chExt cx="1372" cy="848"/>
        </a:xfrm>
      </xdr:grpSpPr>
      <xdr:sp macro="" textlink="A1">
        <xdr:nvSpPr>
          <xdr:cNvPr id="3077"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3880B793-A5BF-468F-95B9-5F0784323CC2}"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3078"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13320B8B-67BC-480A-A12F-94A7C4DA438B}" type="TxLink">
              <a:rPr lang="zh-TW" altLang="en-US" sz="1200" b="0" i="0" u="none" strike="noStrike">
                <a:solidFill>
                  <a:srgbClr val="000000"/>
                </a:solidFill>
                <a:latin typeface="標楷體"/>
                <a:ea typeface="標楷體"/>
              </a:rPr>
              <a:t>月　　　報</a:t>
            </a:fld>
            <a:endParaRPr lang="zh-TW" altLang="en-US"/>
          </a:p>
        </xdr:txBody>
      </xdr:sp>
      <xdr:sp macro="" textlink="D1">
        <xdr:nvSpPr>
          <xdr:cNvPr id="3079"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79252F97-3F58-4561-9607-135F22072AFA}"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3080"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3081"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3082"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516515BD-8970-4ED0-9045-4FE253D16959}"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3083"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3084"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3085"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8CC33CBB-A4AD-4543-B561-DADBC2601ED0}" type="TxLink">
              <a:rPr lang="zh-TW" altLang="en-US" sz="1000" b="0" i="0" u="none" strike="noStrike" baseline="0">
                <a:solidFill>
                  <a:srgbClr val="000000"/>
                </a:solidFill>
                <a:latin typeface="標楷體"/>
                <a:ea typeface="標楷體"/>
              </a:rPr>
              <a:t> </a:t>
            </a:fld>
            <a:endParaRPr lang="zh-TW" altLang="en-US" sz="1000" b="0" i="0" u="none" strike="noStrike" baseline="0">
              <a:solidFill>
                <a:srgbClr val="000000"/>
              </a:solidFill>
              <a:latin typeface="標楷體"/>
              <a:ea typeface="標楷體"/>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16</xdr:col>
      <xdr:colOff>0</xdr:colOff>
      <xdr:row>4</xdr:row>
      <xdr:rowOff>19050</xdr:rowOff>
    </xdr:to>
    <xdr:sp macro="" textlink="">
      <xdr:nvSpPr>
        <xdr:cNvPr id="4463" name="Line 3"/>
        <xdr:cNvSpPr>
          <a:spLocks noChangeShapeType="1"/>
        </xdr:cNvSpPr>
      </xdr:nvSpPr>
      <xdr:spPr bwMode="auto">
        <a:xfrm>
          <a:off x="733425" y="476250"/>
          <a:ext cx="1155382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17</xdr:col>
      <xdr:colOff>0</xdr:colOff>
      <xdr:row>34</xdr:row>
      <xdr:rowOff>276225</xdr:rowOff>
    </xdr:to>
    <xdr:grpSp>
      <xdr:nvGrpSpPr>
        <xdr:cNvPr id="4464" name="Group 14"/>
        <xdr:cNvGrpSpPr>
          <a:grpSpLocks/>
        </xdr:cNvGrpSpPr>
      </xdr:nvGrpSpPr>
      <xdr:grpSpPr bwMode="auto">
        <a:xfrm>
          <a:off x="0" y="9525"/>
          <a:ext cx="13068300" cy="8077200"/>
          <a:chOff x="0" y="1"/>
          <a:chExt cx="1372" cy="848"/>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51EA6F88-9985-424D-97DF-28114B53D167}"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1155803E-8D59-47C7-AD5D-EC8BFA7796BC}" type="TxLink">
              <a:rPr lang="zh-TW" altLang="en-US" sz="1200" b="0" i="0" u="none" strike="noStrike">
                <a:solidFill>
                  <a:srgbClr val="000000"/>
                </a:solidFill>
                <a:latin typeface="標楷體"/>
                <a:ea typeface="標楷體"/>
              </a:rPr>
              <a:t>月　　　報</a:t>
            </a:fld>
            <a:endParaRPr lang="zh-TW" altLang="en-US"/>
          </a:p>
        </xdr:txBody>
      </xdr:sp>
      <xdr:sp macro="" textlink="D1">
        <xdr:nvSpPr>
          <xdr:cNvPr id="8"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03578BE4-CCF2-401F-9CD2-F80B69E25724}"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9"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679EB8E3-1264-4AB6-9AB0-BE40B7BFC95E}"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12"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13"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14"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4A464285-EA24-452D-A288-0F3E13FEEDCE}" type="TxLink">
              <a:rPr lang="zh-TW" altLang="en-US" sz="1000" b="0" i="0" u="none" strike="noStrike" baseline="0">
                <a:solidFill>
                  <a:srgbClr val="000000"/>
                </a:solidFill>
                <a:latin typeface="標楷體"/>
                <a:ea typeface="標楷體"/>
              </a:rPr>
              <a:t>中華民國105年 7月12日編製</a:t>
            </a:fld>
            <a:endParaRPr lang="zh-TW" altLang="en-US" sz="10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8"/>
  <sheetViews>
    <sheetView tabSelected="1" topLeftCell="A3" zoomScaleNormal="85" workbookViewId="0"/>
  </sheetViews>
  <sheetFormatPr defaultRowHeight="12"/>
  <cols>
    <col min="1" max="1" width="12.83203125" style="3" customWidth="1"/>
    <col min="2" max="2" width="10.83203125" style="3" customWidth="1"/>
    <col min="3" max="3" width="13.6640625" style="3" customWidth="1"/>
    <col min="4" max="17" width="13.6640625" customWidth="1"/>
  </cols>
  <sheetData>
    <row r="1" spans="1:17" s="6" customFormat="1" ht="31.5" hidden="1" customHeight="1">
      <c r="A1" s="7" t="s">
        <v>275</v>
      </c>
      <c r="B1" s="7" t="s">
        <v>265</v>
      </c>
      <c r="C1" s="7" t="s">
        <v>266</v>
      </c>
      <c r="D1" s="6" t="s">
        <v>267</v>
      </c>
      <c r="E1" s="112" t="s">
        <v>268</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50000000000003" customHeight="1">
      <c r="A5" s="76" t="str">
        <f>E1</f>
        <v>嘉義縣舉發違反道路交通管理事件成果</v>
      </c>
      <c r="B5" s="76"/>
      <c r="C5" s="76"/>
      <c r="D5" s="76"/>
      <c r="E5" s="76"/>
      <c r="F5" s="76"/>
      <c r="G5" s="76"/>
      <c r="H5" s="76"/>
      <c r="I5" s="76"/>
      <c r="J5" s="76"/>
      <c r="K5" s="76"/>
      <c r="L5" s="76"/>
      <c r="M5" s="76"/>
      <c r="N5" s="76"/>
      <c r="O5" s="76"/>
      <c r="P5" s="76"/>
      <c r="Q5" s="76"/>
    </row>
    <row r="6" spans="1:17" ht="20.100000000000001" customHeight="1" thickBot="1">
      <c r="A6" s="77" t="str">
        <f>F1</f>
        <v>中華民國105年 6月</v>
      </c>
      <c r="B6" s="77"/>
      <c r="C6" s="77"/>
      <c r="D6" s="77"/>
      <c r="E6" s="77"/>
      <c r="F6" s="77"/>
      <c r="G6" s="77"/>
      <c r="H6" s="77"/>
      <c r="I6" s="77"/>
      <c r="J6" s="77"/>
      <c r="K6" s="77"/>
      <c r="L6" s="77"/>
      <c r="M6" s="77"/>
      <c r="N6" s="77"/>
      <c r="O6" s="77"/>
      <c r="P6" s="77"/>
      <c r="Q6" s="77"/>
    </row>
    <row r="7" spans="1:17" s="1" customFormat="1" ht="15.95" customHeight="1">
      <c r="A7" s="62" t="s">
        <v>36</v>
      </c>
      <c r="B7" s="63"/>
      <c r="C7" s="80" t="s">
        <v>6</v>
      </c>
      <c r="D7" s="83" t="s">
        <v>5</v>
      </c>
      <c r="E7" s="83"/>
      <c r="F7" s="83"/>
      <c r="G7" s="83"/>
      <c r="H7" s="83"/>
      <c r="I7" s="83"/>
      <c r="J7" s="83"/>
      <c r="K7" s="83"/>
      <c r="L7" s="83"/>
      <c r="M7" s="83"/>
      <c r="N7" s="83"/>
      <c r="O7" s="83"/>
      <c r="P7" s="83"/>
      <c r="Q7" s="83"/>
    </row>
    <row r="8" spans="1:17" s="1" customFormat="1" ht="75" customHeight="1">
      <c r="A8" s="64"/>
      <c r="B8" s="65"/>
      <c r="C8" s="81"/>
      <c r="D8" s="54" t="s">
        <v>0</v>
      </c>
      <c r="E8" s="16" t="s">
        <v>11</v>
      </c>
      <c r="F8" s="16" t="s">
        <v>13</v>
      </c>
      <c r="G8" s="16" t="s">
        <v>20</v>
      </c>
      <c r="H8" s="16" t="s">
        <v>21</v>
      </c>
      <c r="I8" s="52" t="s">
        <v>263</v>
      </c>
      <c r="J8" s="16" t="s">
        <v>22</v>
      </c>
      <c r="K8" s="16" t="s">
        <v>23</v>
      </c>
      <c r="L8" s="16" t="s">
        <v>24</v>
      </c>
      <c r="M8" s="16" t="s">
        <v>35</v>
      </c>
      <c r="N8" s="16" t="s">
        <v>34</v>
      </c>
      <c r="O8" s="16" t="s">
        <v>33</v>
      </c>
      <c r="P8" s="16" t="s">
        <v>32</v>
      </c>
      <c r="Q8" s="16" t="s">
        <v>31</v>
      </c>
    </row>
    <row r="9" spans="1:17" s="1" customFormat="1" ht="50.1" customHeight="1" thickBot="1">
      <c r="A9" s="66"/>
      <c r="B9" s="67"/>
      <c r="C9" s="82"/>
      <c r="D9" s="55"/>
      <c r="E9" s="17" t="s">
        <v>12</v>
      </c>
      <c r="F9" s="18" t="s">
        <v>14</v>
      </c>
      <c r="G9" s="18" t="s">
        <v>15</v>
      </c>
      <c r="H9" s="18" t="s">
        <v>16</v>
      </c>
      <c r="I9" s="18" t="s">
        <v>264</v>
      </c>
      <c r="J9" s="18" t="s">
        <v>17</v>
      </c>
      <c r="K9" s="18" t="s">
        <v>18</v>
      </c>
      <c r="L9" s="18" t="s">
        <v>19</v>
      </c>
      <c r="M9" s="18" t="s">
        <v>25</v>
      </c>
      <c r="N9" s="18" t="s">
        <v>26</v>
      </c>
      <c r="O9" s="18" t="s">
        <v>27</v>
      </c>
      <c r="P9" s="18" t="s">
        <v>28</v>
      </c>
      <c r="Q9" s="18" t="s">
        <v>29</v>
      </c>
    </row>
    <row r="10" spans="1:17" s="2" customFormat="1" ht="12" customHeight="1">
      <c r="A10" s="70" t="s">
        <v>0</v>
      </c>
      <c r="B10" s="71"/>
      <c r="C10" s="109">
        <v>5605</v>
      </c>
      <c r="D10" s="110">
        <v>5600</v>
      </c>
      <c r="E10" s="110">
        <v>17</v>
      </c>
      <c r="F10" s="110">
        <v>2</v>
      </c>
      <c r="G10" s="110">
        <v>1</v>
      </c>
      <c r="H10" s="111">
        <v>0</v>
      </c>
      <c r="I10" s="111">
        <v>0</v>
      </c>
      <c r="J10" s="110">
        <v>2</v>
      </c>
      <c r="K10" s="109">
        <v>107</v>
      </c>
      <c r="L10" s="109">
        <v>2</v>
      </c>
      <c r="M10" s="109">
        <v>66</v>
      </c>
      <c r="N10" s="109">
        <v>2</v>
      </c>
      <c r="O10" s="109">
        <v>165</v>
      </c>
      <c r="P10" s="109">
        <v>48</v>
      </c>
      <c r="Q10" s="110">
        <v>3</v>
      </c>
    </row>
    <row r="11" spans="1:17" s="2" customFormat="1" ht="12" customHeight="1">
      <c r="A11" s="59" t="s">
        <v>1</v>
      </c>
      <c r="B11" s="13" t="s">
        <v>8</v>
      </c>
      <c r="C11" s="107">
        <v>3593</v>
      </c>
      <c r="D11" s="104">
        <v>3593</v>
      </c>
      <c r="E11" s="104">
        <v>6</v>
      </c>
      <c r="F11" s="104">
        <v>2</v>
      </c>
      <c r="G11" s="100">
        <v>0</v>
      </c>
      <c r="H11" s="100">
        <v>0</v>
      </c>
      <c r="I11" s="100">
        <v>0</v>
      </c>
      <c r="J11" s="100">
        <v>0</v>
      </c>
      <c r="K11" s="107">
        <v>105</v>
      </c>
      <c r="L11" s="96">
        <v>0</v>
      </c>
      <c r="M11" s="107">
        <v>52</v>
      </c>
      <c r="N11" s="96">
        <v>0</v>
      </c>
      <c r="O11" s="107">
        <v>22</v>
      </c>
      <c r="P11" s="107">
        <v>24</v>
      </c>
      <c r="Q11" s="104">
        <v>1</v>
      </c>
    </row>
    <row r="12" spans="1:17" s="2" customFormat="1" ht="12" customHeight="1">
      <c r="A12" s="60"/>
      <c r="B12" s="14" t="s">
        <v>9</v>
      </c>
      <c r="C12" s="107">
        <v>2499</v>
      </c>
      <c r="D12" s="104">
        <v>2499</v>
      </c>
      <c r="E12" s="100">
        <v>0</v>
      </c>
      <c r="F12" s="100">
        <v>0</v>
      </c>
      <c r="G12" s="100">
        <v>0</v>
      </c>
      <c r="H12" s="100">
        <v>0</v>
      </c>
      <c r="I12" s="100">
        <v>0</v>
      </c>
      <c r="J12" s="100">
        <v>0</v>
      </c>
      <c r="K12" s="96">
        <v>0</v>
      </c>
      <c r="L12" s="96">
        <v>0</v>
      </c>
      <c r="M12" s="96">
        <v>0</v>
      </c>
      <c r="N12" s="96">
        <v>0</v>
      </c>
      <c r="O12" s="96">
        <v>0</v>
      </c>
      <c r="P12" s="96">
        <v>0</v>
      </c>
      <c r="Q12" s="100">
        <v>0</v>
      </c>
    </row>
    <row r="13" spans="1:17" s="2" customFormat="1" ht="12" customHeight="1">
      <c r="A13" s="61"/>
      <c r="B13" s="14" t="s">
        <v>10</v>
      </c>
      <c r="C13" s="107">
        <v>1094</v>
      </c>
      <c r="D13" s="104">
        <v>1094</v>
      </c>
      <c r="E13" s="104">
        <v>6</v>
      </c>
      <c r="F13" s="104">
        <v>2</v>
      </c>
      <c r="G13" s="100">
        <v>0</v>
      </c>
      <c r="H13" s="100">
        <v>0</v>
      </c>
      <c r="I13" s="100">
        <v>0</v>
      </c>
      <c r="J13" s="100">
        <v>0</v>
      </c>
      <c r="K13" s="107">
        <v>105</v>
      </c>
      <c r="L13" s="96">
        <v>0</v>
      </c>
      <c r="M13" s="107">
        <v>52</v>
      </c>
      <c r="N13" s="96">
        <v>0</v>
      </c>
      <c r="O13" s="107">
        <v>22</v>
      </c>
      <c r="P13" s="107">
        <v>24</v>
      </c>
      <c r="Q13" s="104">
        <v>1</v>
      </c>
    </row>
    <row r="14" spans="1:17" s="2" customFormat="1" ht="12" customHeight="1">
      <c r="A14" s="72" t="s">
        <v>173</v>
      </c>
      <c r="B14" s="13" t="s">
        <v>8</v>
      </c>
      <c r="C14" s="107">
        <v>5</v>
      </c>
      <c r="D14" s="104">
        <v>5</v>
      </c>
      <c r="E14" s="100">
        <v>0</v>
      </c>
      <c r="F14" s="100">
        <v>0</v>
      </c>
      <c r="G14" s="100">
        <v>0</v>
      </c>
      <c r="H14" s="100">
        <v>0</v>
      </c>
      <c r="I14" s="100">
        <v>0</v>
      </c>
      <c r="J14" s="100">
        <v>0</v>
      </c>
      <c r="K14" s="96">
        <v>0</v>
      </c>
      <c r="L14" s="96">
        <v>0</v>
      </c>
      <c r="M14" s="96">
        <v>0</v>
      </c>
      <c r="N14" s="96">
        <v>0</v>
      </c>
      <c r="O14" s="96">
        <v>0</v>
      </c>
      <c r="P14" s="96">
        <v>0</v>
      </c>
      <c r="Q14" s="100">
        <v>0</v>
      </c>
    </row>
    <row r="15" spans="1:17" s="2" customFormat="1" ht="12" customHeight="1">
      <c r="A15" s="73"/>
      <c r="B15" s="14" t="s">
        <v>9</v>
      </c>
      <c r="C15" s="107">
        <v>5</v>
      </c>
      <c r="D15" s="104">
        <v>5</v>
      </c>
      <c r="E15" s="100">
        <v>0</v>
      </c>
      <c r="F15" s="100">
        <v>0</v>
      </c>
      <c r="G15" s="100">
        <v>0</v>
      </c>
      <c r="H15" s="100">
        <v>0</v>
      </c>
      <c r="I15" s="100">
        <v>0</v>
      </c>
      <c r="J15" s="100">
        <v>0</v>
      </c>
      <c r="K15" s="96">
        <v>0</v>
      </c>
      <c r="L15" s="96">
        <v>0</v>
      </c>
      <c r="M15" s="96">
        <v>0</v>
      </c>
      <c r="N15" s="96">
        <v>0</v>
      </c>
      <c r="O15" s="96">
        <v>0</v>
      </c>
      <c r="P15" s="96">
        <v>0</v>
      </c>
      <c r="Q15" s="100">
        <v>0</v>
      </c>
    </row>
    <row r="16" spans="1:17" s="2" customFormat="1" ht="12" customHeight="1">
      <c r="A16" s="74"/>
      <c r="B16" s="14" t="s">
        <v>10</v>
      </c>
      <c r="C16" s="96">
        <v>0</v>
      </c>
      <c r="D16" s="100">
        <v>0</v>
      </c>
      <c r="E16" s="100">
        <v>0</v>
      </c>
      <c r="F16" s="100">
        <v>0</v>
      </c>
      <c r="G16" s="100">
        <v>0</v>
      </c>
      <c r="H16" s="100">
        <v>0</v>
      </c>
      <c r="I16" s="100">
        <v>0</v>
      </c>
      <c r="J16" s="100">
        <v>0</v>
      </c>
      <c r="K16" s="96">
        <v>0</v>
      </c>
      <c r="L16" s="96">
        <v>0</v>
      </c>
      <c r="M16" s="96">
        <v>0</v>
      </c>
      <c r="N16" s="96">
        <v>0</v>
      </c>
      <c r="O16" s="96">
        <v>0</v>
      </c>
      <c r="P16" s="96">
        <v>0</v>
      </c>
      <c r="Q16" s="100">
        <v>0</v>
      </c>
    </row>
    <row r="17" spans="1:17" s="2" customFormat="1" ht="12" customHeight="1">
      <c r="A17" s="56" t="s">
        <v>171</v>
      </c>
      <c r="B17" s="13" t="s">
        <v>8</v>
      </c>
      <c r="C17" s="107">
        <v>2002</v>
      </c>
      <c r="D17" s="104">
        <v>2002</v>
      </c>
      <c r="E17" s="104">
        <v>11</v>
      </c>
      <c r="F17" s="100">
        <v>0</v>
      </c>
      <c r="G17" s="104">
        <v>1</v>
      </c>
      <c r="H17" s="100">
        <v>0</v>
      </c>
      <c r="I17" s="100">
        <v>0</v>
      </c>
      <c r="J17" s="104">
        <v>2</v>
      </c>
      <c r="K17" s="107">
        <v>2</v>
      </c>
      <c r="L17" s="107">
        <v>2</v>
      </c>
      <c r="M17" s="107">
        <v>14</v>
      </c>
      <c r="N17" s="107">
        <v>2</v>
      </c>
      <c r="O17" s="107">
        <v>143</v>
      </c>
      <c r="P17" s="107">
        <v>24</v>
      </c>
      <c r="Q17" s="104">
        <v>2</v>
      </c>
    </row>
    <row r="18" spans="1:17" s="2" customFormat="1" ht="12" customHeight="1">
      <c r="A18" s="57"/>
      <c r="B18" s="14" t="s">
        <v>9</v>
      </c>
      <c r="C18" s="107">
        <v>494</v>
      </c>
      <c r="D18" s="104">
        <v>494</v>
      </c>
      <c r="E18" s="100">
        <v>0</v>
      </c>
      <c r="F18" s="100">
        <v>0</v>
      </c>
      <c r="G18" s="100">
        <v>0</v>
      </c>
      <c r="H18" s="100">
        <v>0</v>
      </c>
      <c r="I18" s="100">
        <v>0</v>
      </c>
      <c r="J18" s="100">
        <v>0</v>
      </c>
      <c r="K18" s="96">
        <v>0</v>
      </c>
      <c r="L18" s="96">
        <v>0</v>
      </c>
      <c r="M18" s="107">
        <v>2</v>
      </c>
      <c r="N18" s="96">
        <v>0</v>
      </c>
      <c r="O18" s="96">
        <v>0</v>
      </c>
      <c r="P18" s="96">
        <v>0</v>
      </c>
      <c r="Q18" s="100">
        <v>0</v>
      </c>
    </row>
    <row r="19" spans="1:17" s="2" customFormat="1" ht="12" customHeight="1">
      <c r="A19" s="58"/>
      <c r="B19" s="13" t="s">
        <v>10</v>
      </c>
      <c r="C19" s="108">
        <v>1508</v>
      </c>
      <c r="D19" s="105">
        <v>1508</v>
      </c>
      <c r="E19" s="105">
        <v>11</v>
      </c>
      <c r="F19" s="101">
        <v>0</v>
      </c>
      <c r="G19" s="105">
        <v>1</v>
      </c>
      <c r="H19" s="101">
        <v>0</v>
      </c>
      <c r="I19" s="101">
        <v>0</v>
      </c>
      <c r="J19" s="105">
        <v>2</v>
      </c>
      <c r="K19" s="108">
        <v>2</v>
      </c>
      <c r="L19" s="108">
        <v>2</v>
      </c>
      <c r="M19" s="108">
        <v>12</v>
      </c>
      <c r="N19" s="108">
        <v>2</v>
      </c>
      <c r="O19" s="108">
        <v>143</v>
      </c>
      <c r="P19" s="108">
        <v>24</v>
      </c>
      <c r="Q19" s="105">
        <v>2</v>
      </c>
    </row>
    <row r="20" spans="1:17" s="2" customFormat="1" ht="12" customHeight="1" thickBot="1">
      <c r="A20" s="27" t="s">
        <v>169</v>
      </c>
      <c r="B20" s="15" t="s">
        <v>167</v>
      </c>
      <c r="C20" s="98">
        <v>0</v>
      </c>
      <c r="D20" s="102">
        <v>0</v>
      </c>
      <c r="E20" s="102">
        <v>0</v>
      </c>
      <c r="F20" s="102">
        <v>0</v>
      </c>
      <c r="G20" s="102">
        <v>0</v>
      </c>
      <c r="H20" s="102">
        <v>0</v>
      </c>
      <c r="I20" s="102">
        <v>0</v>
      </c>
      <c r="J20" s="102">
        <v>0</v>
      </c>
      <c r="K20" s="98">
        <v>0</v>
      </c>
      <c r="L20" s="98">
        <v>0</v>
      </c>
      <c r="M20" s="98">
        <v>0</v>
      </c>
      <c r="N20" s="98">
        <v>0</v>
      </c>
      <c r="O20" s="98">
        <v>0</v>
      </c>
      <c r="P20" s="98">
        <v>0</v>
      </c>
      <c r="Q20" s="102">
        <v>0</v>
      </c>
    </row>
    <row r="21" spans="1:17" s="2" customFormat="1" ht="15.95" customHeight="1">
      <c r="A21" s="62" t="s">
        <v>37</v>
      </c>
      <c r="B21" s="63"/>
      <c r="C21" s="78" t="s">
        <v>7</v>
      </c>
      <c r="D21" s="79"/>
      <c r="E21" s="79"/>
      <c r="F21" s="79"/>
      <c r="G21" s="79"/>
      <c r="H21" s="79"/>
      <c r="I21" s="79"/>
      <c r="J21" s="79"/>
      <c r="K21" s="79"/>
      <c r="L21" s="79"/>
      <c r="M21" s="79"/>
      <c r="N21" s="79"/>
      <c r="O21" s="79"/>
      <c r="P21" s="79"/>
      <c r="Q21" s="79"/>
    </row>
    <row r="22" spans="1:17" s="2" customFormat="1" ht="75" customHeight="1">
      <c r="A22" s="64"/>
      <c r="B22" s="65"/>
      <c r="C22" s="16" t="s">
        <v>30</v>
      </c>
      <c r="D22" s="20" t="s">
        <v>48</v>
      </c>
      <c r="E22" s="19" t="s">
        <v>49</v>
      </c>
      <c r="F22" s="19" t="s">
        <v>50</v>
      </c>
      <c r="G22" s="19" t="s">
        <v>51</v>
      </c>
      <c r="H22" s="19" t="s">
        <v>52</v>
      </c>
      <c r="I22" s="19" t="s">
        <v>53</v>
      </c>
      <c r="J22" s="19" t="s">
        <v>54</v>
      </c>
      <c r="K22" s="19" t="s">
        <v>55</v>
      </c>
      <c r="L22" s="21" t="s">
        <v>56</v>
      </c>
      <c r="M22" s="21" t="s">
        <v>57</v>
      </c>
      <c r="N22" s="21" t="s">
        <v>62</v>
      </c>
      <c r="O22" s="21" t="s">
        <v>63</v>
      </c>
      <c r="P22" s="21" t="s">
        <v>65</v>
      </c>
      <c r="Q22" s="21" t="s">
        <v>64</v>
      </c>
    </row>
    <row r="23" spans="1:17" s="2" customFormat="1" ht="50.1" customHeight="1" thickBot="1">
      <c r="A23" s="66"/>
      <c r="B23" s="67"/>
      <c r="C23" s="18" t="s">
        <v>170</v>
      </c>
      <c r="D23" s="17" t="s">
        <v>38</v>
      </c>
      <c r="E23" s="18" t="s">
        <v>39</v>
      </c>
      <c r="F23" s="18" t="s">
        <v>40</v>
      </c>
      <c r="G23" s="18" t="s">
        <v>41</v>
      </c>
      <c r="H23" s="18" t="s">
        <v>42</v>
      </c>
      <c r="I23" s="18" t="s">
        <v>43</v>
      </c>
      <c r="J23" s="18" t="s">
        <v>44</v>
      </c>
      <c r="K23" s="18" t="s">
        <v>45</v>
      </c>
      <c r="L23" s="18" t="s">
        <v>46</v>
      </c>
      <c r="M23" s="18" t="s">
        <v>47</v>
      </c>
      <c r="N23" s="18" t="s">
        <v>58</v>
      </c>
      <c r="O23" s="18" t="s">
        <v>59</v>
      </c>
      <c r="P23" s="18" t="s">
        <v>60</v>
      </c>
      <c r="Q23" s="18" t="s">
        <v>61</v>
      </c>
    </row>
    <row r="24" spans="1:17" s="2" customFormat="1" ht="12" customHeight="1">
      <c r="A24" s="70" t="s">
        <v>0</v>
      </c>
      <c r="B24" s="71"/>
      <c r="C24" s="95">
        <v>0</v>
      </c>
      <c r="D24" s="99">
        <v>0</v>
      </c>
      <c r="E24" s="99">
        <v>0</v>
      </c>
      <c r="F24" s="103">
        <v>14</v>
      </c>
      <c r="G24" s="99">
        <v>0</v>
      </c>
      <c r="H24" s="99">
        <v>0</v>
      </c>
      <c r="I24" s="103">
        <v>31</v>
      </c>
      <c r="J24" s="103">
        <v>4</v>
      </c>
      <c r="K24" s="106">
        <v>4</v>
      </c>
      <c r="L24" s="106">
        <v>9</v>
      </c>
      <c r="M24" s="95">
        <v>0</v>
      </c>
      <c r="N24" s="95">
        <v>0</v>
      </c>
      <c r="O24" s="95">
        <v>0</v>
      </c>
      <c r="P24" s="95">
        <v>0</v>
      </c>
      <c r="Q24" s="103">
        <v>432</v>
      </c>
    </row>
    <row r="25" spans="1:17" s="2" customFormat="1" ht="12" customHeight="1">
      <c r="A25" s="59" t="s">
        <v>1</v>
      </c>
      <c r="B25" s="13" t="s">
        <v>2</v>
      </c>
      <c r="C25" s="96">
        <v>0</v>
      </c>
      <c r="D25" s="100">
        <v>0</v>
      </c>
      <c r="E25" s="100">
        <v>0</v>
      </c>
      <c r="F25" s="100">
        <v>0</v>
      </c>
      <c r="G25" s="100">
        <v>0</v>
      </c>
      <c r="H25" s="100">
        <v>0</v>
      </c>
      <c r="I25" s="104">
        <v>31</v>
      </c>
      <c r="J25" s="104">
        <v>4</v>
      </c>
      <c r="K25" s="107">
        <v>4</v>
      </c>
      <c r="L25" s="107">
        <v>9</v>
      </c>
      <c r="M25" s="96">
        <v>0</v>
      </c>
      <c r="N25" s="96">
        <v>0</v>
      </c>
      <c r="O25" s="96">
        <v>0</v>
      </c>
      <c r="P25" s="96">
        <v>0</v>
      </c>
      <c r="Q25" s="100">
        <v>0</v>
      </c>
    </row>
    <row r="26" spans="1:17" s="2" customFormat="1" ht="12" customHeight="1">
      <c r="A26" s="60"/>
      <c r="B26" s="14" t="s">
        <v>3</v>
      </c>
      <c r="C26" s="96">
        <v>0</v>
      </c>
      <c r="D26" s="100">
        <v>0</v>
      </c>
      <c r="E26" s="100">
        <v>0</v>
      </c>
      <c r="F26" s="100">
        <v>0</v>
      </c>
      <c r="G26" s="100">
        <v>0</v>
      </c>
      <c r="H26" s="100">
        <v>0</v>
      </c>
      <c r="I26" s="100">
        <v>0</v>
      </c>
      <c r="J26" s="100">
        <v>0</v>
      </c>
      <c r="K26" s="96">
        <v>0</v>
      </c>
      <c r="L26" s="96">
        <v>0</v>
      </c>
      <c r="M26" s="96">
        <v>0</v>
      </c>
      <c r="N26" s="96">
        <v>0</v>
      </c>
      <c r="O26" s="96">
        <v>0</v>
      </c>
      <c r="P26" s="96">
        <v>0</v>
      </c>
      <c r="Q26" s="100">
        <v>0</v>
      </c>
    </row>
    <row r="27" spans="1:17" s="2" customFormat="1" ht="12" customHeight="1">
      <c r="A27" s="61"/>
      <c r="B27" s="14" t="s">
        <v>4</v>
      </c>
      <c r="C27" s="96">
        <v>0</v>
      </c>
      <c r="D27" s="100">
        <v>0</v>
      </c>
      <c r="E27" s="100">
        <v>0</v>
      </c>
      <c r="F27" s="100">
        <v>0</v>
      </c>
      <c r="G27" s="100">
        <v>0</v>
      </c>
      <c r="H27" s="100">
        <v>0</v>
      </c>
      <c r="I27" s="104">
        <v>31</v>
      </c>
      <c r="J27" s="104">
        <v>4</v>
      </c>
      <c r="K27" s="107">
        <v>4</v>
      </c>
      <c r="L27" s="107">
        <v>9</v>
      </c>
      <c r="M27" s="96">
        <v>0</v>
      </c>
      <c r="N27" s="96">
        <v>0</v>
      </c>
      <c r="O27" s="96">
        <v>0</v>
      </c>
      <c r="P27" s="96">
        <v>0</v>
      </c>
      <c r="Q27" s="100">
        <v>0</v>
      </c>
    </row>
    <row r="28" spans="1:17" s="2" customFormat="1" ht="12" customHeight="1">
      <c r="A28" s="72" t="s">
        <v>172</v>
      </c>
      <c r="B28" s="13" t="s">
        <v>2</v>
      </c>
      <c r="C28" s="96">
        <v>0</v>
      </c>
      <c r="D28" s="100">
        <v>0</v>
      </c>
      <c r="E28" s="100">
        <v>0</v>
      </c>
      <c r="F28" s="100">
        <v>0</v>
      </c>
      <c r="G28" s="100">
        <v>0</v>
      </c>
      <c r="H28" s="100">
        <v>0</v>
      </c>
      <c r="I28" s="100">
        <v>0</v>
      </c>
      <c r="J28" s="100">
        <v>0</v>
      </c>
      <c r="K28" s="96">
        <v>0</v>
      </c>
      <c r="L28" s="96">
        <v>0</v>
      </c>
      <c r="M28" s="96">
        <v>0</v>
      </c>
      <c r="N28" s="96">
        <v>0</v>
      </c>
      <c r="O28" s="96">
        <v>0</v>
      </c>
      <c r="P28" s="96">
        <v>0</v>
      </c>
      <c r="Q28" s="100">
        <v>0</v>
      </c>
    </row>
    <row r="29" spans="1:17" s="2" customFormat="1" ht="12" customHeight="1">
      <c r="A29" s="73"/>
      <c r="B29" s="14" t="s">
        <v>3</v>
      </c>
      <c r="C29" s="96">
        <v>0</v>
      </c>
      <c r="D29" s="100">
        <v>0</v>
      </c>
      <c r="E29" s="100">
        <v>0</v>
      </c>
      <c r="F29" s="100">
        <v>0</v>
      </c>
      <c r="G29" s="100">
        <v>0</v>
      </c>
      <c r="H29" s="100">
        <v>0</v>
      </c>
      <c r="I29" s="100">
        <v>0</v>
      </c>
      <c r="J29" s="100">
        <v>0</v>
      </c>
      <c r="K29" s="96">
        <v>0</v>
      </c>
      <c r="L29" s="96">
        <v>0</v>
      </c>
      <c r="M29" s="96">
        <v>0</v>
      </c>
      <c r="N29" s="96">
        <v>0</v>
      </c>
      <c r="O29" s="96">
        <v>0</v>
      </c>
      <c r="P29" s="96">
        <v>0</v>
      </c>
      <c r="Q29" s="100">
        <v>0</v>
      </c>
    </row>
    <row r="30" spans="1:17" s="2" customFormat="1" ht="12" customHeight="1">
      <c r="A30" s="74"/>
      <c r="B30" s="14" t="s">
        <v>4</v>
      </c>
      <c r="C30" s="96">
        <v>0</v>
      </c>
      <c r="D30" s="100">
        <v>0</v>
      </c>
      <c r="E30" s="100">
        <v>0</v>
      </c>
      <c r="F30" s="100">
        <v>0</v>
      </c>
      <c r="G30" s="100">
        <v>0</v>
      </c>
      <c r="H30" s="100">
        <v>0</v>
      </c>
      <c r="I30" s="100">
        <v>0</v>
      </c>
      <c r="J30" s="100">
        <v>0</v>
      </c>
      <c r="K30" s="96">
        <v>0</v>
      </c>
      <c r="L30" s="96">
        <v>0</v>
      </c>
      <c r="M30" s="96">
        <v>0</v>
      </c>
      <c r="N30" s="96">
        <v>0</v>
      </c>
      <c r="O30" s="96">
        <v>0</v>
      </c>
      <c r="P30" s="96">
        <v>0</v>
      </c>
      <c r="Q30" s="100">
        <v>0</v>
      </c>
    </row>
    <row r="31" spans="1:17" s="2" customFormat="1" ht="12" customHeight="1">
      <c r="A31" s="56" t="s">
        <v>171</v>
      </c>
      <c r="B31" s="13" t="s">
        <v>2</v>
      </c>
      <c r="C31" s="96">
        <v>0</v>
      </c>
      <c r="D31" s="100">
        <v>0</v>
      </c>
      <c r="E31" s="100">
        <v>0</v>
      </c>
      <c r="F31" s="104">
        <v>14</v>
      </c>
      <c r="G31" s="100">
        <v>0</v>
      </c>
      <c r="H31" s="100">
        <v>0</v>
      </c>
      <c r="I31" s="100">
        <v>0</v>
      </c>
      <c r="J31" s="100">
        <v>0</v>
      </c>
      <c r="K31" s="96">
        <v>0</v>
      </c>
      <c r="L31" s="96">
        <v>0</v>
      </c>
      <c r="M31" s="96">
        <v>0</v>
      </c>
      <c r="N31" s="96">
        <v>0</v>
      </c>
      <c r="O31" s="96">
        <v>0</v>
      </c>
      <c r="P31" s="96">
        <v>0</v>
      </c>
      <c r="Q31" s="104">
        <v>432</v>
      </c>
    </row>
    <row r="32" spans="1:17" s="2" customFormat="1" ht="12" customHeight="1">
      <c r="A32" s="57"/>
      <c r="B32" s="14" t="s">
        <v>3</v>
      </c>
      <c r="C32" s="96">
        <v>0</v>
      </c>
      <c r="D32" s="100">
        <v>0</v>
      </c>
      <c r="E32" s="100">
        <v>0</v>
      </c>
      <c r="F32" s="100">
        <v>0</v>
      </c>
      <c r="G32" s="100">
        <v>0</v>
      </c>
      <c r="H32" s="100">
        <v>0</v>
      </c>
      <c r="I32" s="100">
        <v>0</v>
      </c>
      <c r="J32" s="100">
        <v>0</v>
      </c>
      <c r="K32" s="96">
        <v>0</v>
      </c>
      <c r="L32" s="96">
        <v>0</v>
      </c>
      <c r="M32" s="96">
        <v>0</v>
      </c>
      <c r="N32" s="96">
        <v>0</v>
      </c>
      <c r="O32" s="96">
        <v>0</v>
      </c>
      <c r="P32" s="96">
        <v>0</v>
      </c>
      <c r="Q32" s="104">
        <v>71</v>
      </c>
    </row>
    <row r="33" spans="1:17" s="2" customFormat="1" ht="12" customHeight="1">
      <c r="A33" s="58"/>
      <c r="B33" s="14" t="s">
        <v>4</v>
      </c>
      <c r="C33" s="97">
        <v>0</v>
      </c>
      <c r="D33" s="101">
        <v>0</v>
      </c>
      <c r="E33" s="101">
        <v>0</v>
      </c>
      <c r="F33" s="105">
        <v>14</v>
      </c>
      <c r="G33" s="101">
        <v>0</v>
      </c>
      <c r="H33" s="101">
        <v>0</v>
      </c>
      <c r="I33" s="101">
        <v>0</v>
      </c>
      <c r="J33" s="101">
        <v>0</v>
      </c>
      <c r="K33" s="97">
        <v>0</v>
      </c>
      <c r="L33" s="97">
        <v>0</v>
      </c>
      <c r="M33" s="97">
        <v>0</v>
      </c>
      <c r="N33" s="97">
        <v>0</v>
      </c>
      <c r="O33" s="97">
        <v>0</v>
      </c>
      <c r="P33" s="97">
        <v>0</v>
      </c>
      <c r="Q33" s="105">
        <v>361</v>
      </c>
    </row>
    <row r="34" spans="1:17" s="2" customFormat="1" ht="12" customHeight="1" thickBot="1">
      <c r="A34" s="27" t="s">
        <v>164</v>
      </c>
      <c r="B34" s="14" t="s">
        <v>168</v>
      </c>
      <c r="C34" s="98">
        <v>0</v>
      </c>
      <c r="D34" s="102">
        <v>0</v>
      </c>
      <c r="E34" s="102">
        <v>0</v>
      </c>
      <c r="F34" s="102">
        <v>0</v>
      </c>
      <c r="G34" s="102">
        <v>0</v>
      </c>
      <c r="H34" s="102">
        <v>0</v>
      </c>
      <c r="I34" s="102">
        <v>0</v>
      </c>
      <c r="J34" s="102">
        <v>0</v>
      </c>
      <c r="K34" s="98">
        <v>0</v>
      </c>
      <c r="L34" s="98">
        <v>0</v>
      </c>
      <c r="M34" s="98">
        <v>0</v>
      </c>
      <c r="N34" s="98">
        <v>0</v>
      </c>
      <c r="O34" s="98">
        <v>0</v>
      </c>
      <c r="P34" s="98">
        <v>0</v>
      </c>
      <c r="Q34" s="102">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5"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C21:Q21"/>
    <mergeCell ref="C7:C9"/>
    <mergeCell ref="A7:B9"/>
    <mergeCell ref="D7:Q7"/>
    <mergeCell ref="A37:Q37"/>
    <mergeCell ref="A35:Q35"/>
    <mergeCell ref="A24:B24"/>
    <mergeCell ref="A14:A16"/>
    <mergeCell ref="A28:A30"/>
    <mergeCell ref="A10:B10"/>
    <mergeCell ref="A31:A33"/>
    <mergeCell ref="A36:Q36"/>
    <mergeCell ref="D8:D9"/>
    <mergeCell ref="A17:A19"/>
    <mergeCell ref="A11:A13"/>
    <mergeCell ref="A25:A27"/>
    <mergeCell ref="A21:B2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
  <sheetViews>
    <sheetView topLeftCell="A3" zoomScaleNormal="85" workbookViewId="0"/>
  </sheetViews>
  <sheetFormatPr defaultRowHeight="12"/>
  <cols>
    <col min="1" max="1" width="12.83203125" style="3" customWidth="1"/>
    <col min="2" max="2" width="10.83203125" style="3" customWidth="1"/>
    <col min="3" max="3" width="13.6640625" style="3" customWidth="1"/>
    <col min="4" max="17" width="13.6640625" customWidth="1"/>
  </cols>
  <sheetData>
    <row r="1" spans="1:17" s="6" customFormat="1" ht="31.5" hidden="1" customHeight="1">
      <c r="A1" s="7" t="s">
        <v>275</v>
      </c>
      <c r="B1" s="7" t="s">
        <v>265</v>
      </c>
      <c r="C1" s="7" t="s">
        <v>266</v>
      </c>
      <c r="D1" s="6" t="s">
        <v>267</v>
      </c>
      <c r="E1" s="112" t="s">
        <v>270</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50000000000003" customHeight="1">
      <c r="A5" s="76" t="str">
        <f>E1</f>
        <v>嘉義縣舉發違反道路交通管理事件成果(續1)</v>
      </c>
      <c r="B5" s="76"/>
      <c r="C5" s="76"/>
      <c r="D5" s="76"/>
      <c r="E5" s="76"/>
      <c r="F5" s="76"/>
      <c r="G5" s="76"/>
      <c r="H5" s="76"/>
      <c r="I5" s="76"/>
      <c r="J5" s="76"/>
      <c r="K5" s="76"/>
      <c r="L5" s="76"/>
      <c r="M5" s="76"/>
      <c r="N5" s="76"/>
      <c r="O5" s="76"/>
      <c r="P5" s="76"/>
      <c r="Q5" s="76"/>
    </row>
    <row r="6" spans="1:17" ht="20.100000000000001" customHeight="1" thickBot="1">
      <c r="A6" s="77" t="str">
        <f>F1</f>
        <v>中華民國105年 6月</v>
      </c>
      <c r="B6" s="77"/>
      <c r="C6" s="77"/>
      <c r="D6" s="77"/>
      <c r="E6" s="77"/>
      <c r="F6" s="77"/>
      <c r="G6" s="77"/>
      <c r="H6" s="77"/>
      <c r="I6" s="77"/>
      <c r="J6" s="77"/>
      <c r="K6" s="77"/>
      <c r="L6" s="77"/>
      <c r="M6" s="77"/>
      <c r="N6" s="77"/>
      <c r="O6" s="77"/>
      <c r="P6" s="77"/>
      <c r="Q6" s="77"/>
    </row>
    <row r="7" spans="1:17" s="1" customFormat="1" ht="15.95" customHeight="1">
      <c r="A7" s="62" t="s">
        <v>66</v>
      </c>
      <c r="B7" s="63"/>
      <c r="C7" s="84" t="s">
        <v>67</v>
      </c>
      <c r="D7" s="83"/>
      <c r="E7" s="83"/>
      <c r="F7" s="83"/>
      <c r="G7" s="83"/>
      <c r="H7" s="83"/>
      <c r="I7" s="83"/>
      <c r="J7" s="83"/>
      <c r="K7" s="83"/>
      <c r="L7" s="83"/>
      <c r="M7" s="83"/>
      <c r="N7" s="83"/>
      <c r="O7" s="83"/>
      <c r="P7" s="83"/>
      <c r="Q7" s="83"/>
    </row>
    <row r="8" spans="1:17" s="1" customFormat="1" ht="75" customHeight="1">
      <c r="A8" s="64"/>
      <c r="B8" s="65"/>
      <c r="C8" s="50" t="s">
        <v>261</v>
      </c>
      <c r="D8" s="49" t="s">
        <v>175</v>
      </c>
      <c r="E8" s="23" t="s">
        <v>262</v>
      </c>
      <c r="F8" s="16" t="s">
        <v>88</v>
      </c>
      <c r="G8" s="23" t="s">
        <v>89</v>
      </c>
      <c r="H8" s="23" t="s">
        <v>90</v>
      </c>
      <c r="I8" s="23" t="s">
        <v>176</v>
      </c>
      <c r="J8" s="23" t="s">
        <v>177</v>
      </c>
      <c r="K8" s="23" t="s">
        <v>91</v>
      </c>
      <c r="L8" s="23" t="s">
        <v>180</v>
      </c>
      <c r="M8" s="28" t="s">
        <v>181</v>
      </c>
      <c r="N8" s="23" t="s">
        <v>92</v>
      </c>
      <c r="O8" s="23" t="s">
        <v>93</v>
      </c>
      <c r="P8" s="23" t="s">
        <v>94</v>
      </c>
      <c r="Q8" s="23" t="s">
        <v>95</v>
      </c>
    </row>
    <row r="9" spans="1:17" s="1" customFormat="1" ht="50.1" customHeight="1" thickBot="1">
      <c r="A9" s="66"/>
      <c r="B9" s="67"/>
      <c r="C9" s="51" t="s">
        <v>259</v>
      </c>
      <c r="D9" s="25" t="s">
        <v>259</v>
      </c>
      <c r="E9" s="18" t="s">
        <v>260</v>
      </c>
      <c r="F9" s="18" t="s">
        <v>75</v>
      </c>
      <c r="G9" s="18" t="s">
        <v>76</v>
      </c>
      <c r="H9" s="18" t="s">
        <v>252</v>
      </c>
      <c r="I9" s="18" t="s">
        <v>179</v>
      </c>
      <c r="J9" s="18" t="s">
        <v>178</v>
      </c>
      <c r="K9" s="18" t="s">
        <v>77</v>
      </c>
      <c r="L9" s="18" t="s">
        <v>78</v>
      </c>
      <c r="M9" s="18" t="s">
        <v>79</v>
      </c>
      <c r="N9" s="18" t="s">
        <v>79</v>
      </c>
      <c r="O9" s="18" t="s">
        <v>80</v>
      </c>
      <c r="P9" s="18" t="s">
        <v>81</v>
      </c>
      <c r="Q9" s="18" t="s">
        <v>82</v>
      </c>
    </row>
    <row r="10" spans="1:17" s="2" customFormat="1" ht="12" customHeight="1">
      <c r="A10" s="70" t="s">
        <v>68</v>
      </c>
      <c r="B10" s="71"/>
      <c r="C10" s="109">
        <v>6</v>
      </c>
      <c r="D10" s="111">
        <v>0</v>
      </c>
      <c r="E10" s="110">
        <v>1</v>
      </c>
      <c r="F10" s="111">
        <v>0</v>
      </c>
      <c r="G10" s="111">
        <v>0</v>
      </c>
      <c r="H10" s="110">
        <v>90</v>
      </c>
      <c r="I10" s="110">
        <v>130</v>
      </c>
      <c r="J10" s="111">
        <v>0</v>
      </c>
      <c r="K10" s="113">
        <v>0</v>
      </c>
      <c r="L10" s="109">
        <v>22</v>
      </c>
      <c r="M10" s="109">
        <v>1</v>
      </c>
      <c r="N10" s="109">
        <v>6</v>
      </c>
      <c r="O10" s="113">
        <v>0</v>
      </c>
      <c r="P10" s="113">
        <v>0</v>
      </c>
      <c r="Q10" s="111">
        <v>0</v>
      </c>
    </row>
    <row r="11" spans="1:17" s="2" customFormat="1" ht="12" customHeight="1">
      <c r="A11" s="59" t="s">
        <v>69</v>
      </c>
      <c r="B11" s="13" t="s">
        <v>70</v>
      </c>
      <c r="C11" s="107">
        <v>1</v>
      </c>
      <c r="D11" s="100">
        <v>0</v>
      </c>
      <c r="E11" s="100">
        <v>0</v>
      </c>
      <c r="F11" s="100">
        <v>0</v>
      </c>
      <c r="G11" s="100">
        <v>0</v>
      </c>
      <c r="H11" s="104">
        <v>89</v>
      </c>
      <c r="I11" s="104">
        <v>48</v>
      </c>
      <c r="J11" s="100">
        <v>0</v>
      </c>
      <c r="K11" s="96">
        <v>0</v>
      </c>
      <c r="L11" s="107">
        <v>5</v>
      </c>
      <c r="M11" s="96">
        <v>0</v>
      </c>
      <c r="N11" s="107">
        <v>5</v>
      </c>
      <c r="O11" s="96">
        <v>0</v>
      </c>
      <c r="P11" s="96">
        <v>0</v>
      </c>
      <c r="Q11" s="100">
        <v>0</v>
      </c>
    </row>
    <row r="12" spans="1:17" s="2" customFormat="1" ht="12" customHeight="1">
      <c r="A12" s="60"/>
      <c r="B12" s="14" t="s">
        <v>71</v>
      </c>
      <c r="C12" s="107">
        <v>1</v>
      </c>
      <c r="D12" s="100">
        <v>0</v>
      </c>
      <c r="E12" s="100">
        <v>0</v>
      </c>
      <c r="F12" s="100">
        <v>0</v>
      </c>
      <c r="G12" s="100">
        <v>0</v>
      </c>
      <c r="H12" s="104">
        <v>89</v>
      </c>
      <c r="I12" s="100">
        <v>0</v>
      </c>
      <c r="J12" s="100">
        <v>0</v>
      </c>
      <c r="K12" s="96">
        <v>0</v>
      </c>
      <c r="L12" s="96">
        <v>0</v>
      </c>
      <c r="M12" s="96">
        <v>0</v>
      </c>
      <c r="N12" s="96">
        <v>0</v>
      </c>
      <c r="O12" s="96">
        <v>0</v>
      </c>
      <c r="P12" s="96">
        <v>0</v>
      </c>
      <c r="Q12" s="100">
        <v>0</v>
      </c>
    </row>
    <row r="13" spans="1:17" s="2" customFormat="1" ht="12" customHeight="1">
      <c r="A13" s="61"/>
      <c r="B13" s="14" t="s">
        <v>72</v>
      </c>
      <c r="C13" s="96">
        <v>0</v>
      </c>
      <c r="D13" s="100">
        <v>0</v>
      </c>
      <c r="E13" s="100">
        <v>0</v>
      </c>
      <c r="F13" s="100">
        <v>0</v>
      </c>
      <c r="G13" s="100">
        <v>0</v>
      </c>
      <c r="H13" s="100">
        <v>0</v>
      </c>
      <c r="I13" s="104">
        <v>48</v>
      </c>
      <c r="J13" s="100">
        <v>0</v>
      </c>
      <c r="K13" s="96">
        <v>0</v>
      </c>
      <c r="L13" s="107">
        <v>5</v>
      </c>
      <c r="M13" s="96">
        <v>0</v>
      </c>
      <c r="N13" s="107">
        <v>5</v>
      </c>
      <c r="O13" s="96">
        <v>0</v>
      </c>
      <c r="P13" s="96">
        <v>0</v>
      </c>
      <c r="Q13" s="100">
        <v>0</v>
      </c>
    </row>
    <row r="14" spans="1:17" s="2" customFormat="1" ht="12" customHeight="1">
      <c r="A14" s="72" t="s">
        <v>172</v>
      </c>
      <c r="B14" s="13" t="s">
        <v>70</v>
      </c>
      <c r="C14" s="96">
        <v>0</v>
      </c>
      <c r="D14" s="100">
        <v>0</v>
      </c>
      <c r="E14" s="100">
        <v>0</v>
      </c>
      <c r="F14" s="100">
        <v>0</v>
      </c>
      <c r="G14" s="100">
        <v>0</v>
      </c>
      <c r="H14" s="100">
        <v>0</v>
      </c>
      <c r="I14" s="100">
        <v>0</v>
      </c>
      <c r="J14" s="100">
        <v>0</v>
      </c>
      <c r="K14" s="96">
        <v>0</v>
      </c>
      <c r="L14" s="96">
        <v>0</v>
      </c>
      <c r="M14" s="96">
        <v>0</v>
      </c>
      <c r="N14" s="96">
        <v>0</v>
      </c>
      <c r="O14" s="96">
        <v>0</v>
      </c>
      <c r="P14" s="96">
        <v>0</v>
      </c>
      <c r="Q14" s="100">
        <v>0</v>
      </c>
    </row>
    <row r="15" spans="1:17" s="2" customFormat="1" ht="12" customHeight="1">
      <c r="A15" s="73"/>
      <c r="B15" s="14" t="s">
        <v>71</v>
      </c>
      <c r="C15" s="96">
        <v>0</v>
      </c>
      <c r="D15" s="100">
        <v>0</v>
      </c>
      <c r="E15" s="100">
        <v>0</v>
      </c>
      <c r="F15" s="100">
        <v>0</v>
      </c>
      <c r="G15" s="100">
        <v>0</v>
      </c>
      <c r="H15" s="100">
        <v>0</v>
      </c>
      <c r="I15" s="100">
        <v>0</v>
      </c>
      <c r="J15" s="100">
        <v>0</v>
      </c>
      <c r="K15" s="96">
        <v>0</v>
      </c>
      <c r="L15" s="96">
        <v>0</v>
      </c>
      <c r="M15" s="96">
        <v>0</v>
      </c>
      <c r="N15" s="96">
        <v>0</v>
      </c>
      <c r="O15" s="96">
        <v>0</v>
      </c>
      <c r="P15" s="96">
        <v>0</v>
      </c>
      <c r="Q15" s="100">
        <v>0</v>
      </c>
    </row>
    <row r="16" spans="1:17" s="2" customFormat="1" ht="12" customHeight="1">
      <c r="A16" s="74"/>
      <c r="B16" s="14" t="s">
        <v>72</v>
      </c>
      <c r="C16" s="96">
        <v>0</v>
      </c>
      <c r="D16" s="100">
        <v>0</v>
      </c>
      <c r="E16" s="100">
        <v>0</v>
      </c>
      <c r="F16" s="100">
        <v>0</v>
      </c>
      <c r="G16" s="100">
        <v>0</v>
      </c>
      <c r="H16" s="100">
        <v>0</v>
      </c>
      <c r="I16" s="100">
        <v>0</v>
      </c>
      <c r="J16" s="100">
        <v>0</v>
      </c>
      <c r="K16" s="96">
        <v>0</v>
      </c>
      <c r="L16" s="96">
        <v>0</v>
      </c>
      <c r="M16" s="96">
        <v>0</v>
      </c>
      <c r="N16" s="96">
        <v>0</v>
      </c>
      <c r="O16" s="96">
        <v>0</v>
      </c>
      <c r="P16" s="96">
        <v>0</v>
      </c>
      <c r="Q16" s="100">
        <v>0</v>
      </c>
    </row>
    <row r="17" spans="1:17" s="2" customFormat="1" ht="12" customHeight="1">
      <c r="A17" s="56" t="s">
        <v>171</v>
      </c>
      <c r="B17" s="13" t="s">
        <v>70</v>
      </c>
      <c r="C17" s="107">
        <v>5</v>
      </c>
      <c r="D17" s="100">
        <v>0</v>
      </c>
      <c r="E17" s="104">
        <v>1</v>
      </c>
      <c r="F17" s="100">
        <v>0</v>
      </c>
      <c r="G17" s="100">
        <v>0</v>
      </c>
      <c r="H17" s="104">
        <v>1</v>
      </c>
      <c r="I17" s="104">
        <v>82</v>
      </c>
      <c r="J17" s="100">
        <v>0</v>
      </c>
      <c r="K17" s="96">
        <v>0</v>
      </c>
      <c r="L17" s="107">
        <v>17</v>
      </c>
      <c r="M17" s="107">
        <v>1</v>
      </c>
      <c r="N17" s="107">
        <v>1</v>
      </c>
      <c r="O17" s="96">
        <v>0</v>
      </c>
      <c r="P17" s="96">
        <v>0</v>
      </c>
      <c r="Q17" s="100">
        <v>0</v>
      </c>
    </row>
    <row r="18" spans="1:17" s="2" customFormat="1" ht="12" customHeight="1">
      <c r="A18" s="57"/>
      <c r="B18" s="14" t="s">
        <v>71</v>
      </c>
      <c r="C18" s="107">
        <v>1</v>
      </c>
      <c r="D18" s="100">
        <v>0</v>
      </c>
      <c r="E18" s="100">
        <v>0</v>
      </c>
      <c r="F18" s="100">
        <v>0</v>
      </c>
      <c r="G18" s="100">
        <v>0</v>
      </c>
      <c r="H18" s="104">
        <v>1</v>
      </c>
      <c r="I18" s="100">
        <v>0</v>
      </c>
      <c r="J18" s="100">
        <v>0</v>
      </c>
      <c r="K18" s="96">
        <v>0</v>
      </c>
      <c r="L18" s="96">
        <v>0</v>
      </c>
      <c r="M18" s="107">
        <v>1</v>
      </c>
      <c r="N18" s="96">
        <v>0</v>
      </c>
      <c r="O18" s="96">
        <v>0</v>
      </c>
      <c r="P18" s="96">
        <v>0</v>
      </c>
      <c r="Q18" s="100">
        <v>0</v>
      </c>
    </row>
    <row r="19" spans="1:17" s="2" customFormat="1" ht="12" customHeight="1">
      <c r="A19" s="58"/>
      <c r="B19" s="13" t="s">
        <v>72</v>
      </c>
      <c r="C19" s="108">
        <v>4</v>
      </c>
      <c r="D19" s="101">
        <v>0</v>
      </c>
      <c r="E19" s="105">
        <v>1</v>
      </c>
      <c r="F19" s="101">
        <v>0</v>
      </c>
      <c r="G19" s="101">
        <v>0</v>
      </c>
      <c r="H19" s="101">
        <v>0</v>
      </c>
      <c r="I19" s="105">
        <v>82</v>
      </c>
      <c r="J19" s="101">
        <v>0</v>
      </c>
      <c r="K19" s="97">
        <v>0</v>
      </c>
      <c r="L19" s="108">
        <v>17</v>
      </c>
      <c r="M19" s="97">
        <v>0</v>
      </c>
      <c r="N19" s="108">
        <v>1</v>
      </c>
      <c r="O19" s="97">
        <v>0</v>
      </c>
      <c r="P19" s="97">
        <v>0</v>
      </c>
      <c r="Q19" s="101">
        <v>0</v>
      </c>
    </row>
    <row r="20" spans="1:17" s="2" customFormat="1" ht="12" customHeight="1" thickBot="1">
      <c r="A20" s="27" t="s">
        <v>166</v>
      </c>
      <c r="B20" s="15" t="s">
        <v>165</v>
      </c>
      <c r="C20" s="98">
        <v>0</v>
      </c>
      <c r="D20" s="102">
        <v>0</v>
      </c>
      <c r="E20" s="102">
        <v>0</v>
      </c>
      <c r="F20" s="102">
        <v>0</v>
      </c>
      <c r="G20" s="102">
        <v>0</v>
      </c>
      <c r="H20" s="102">
        <v>0</v>
      </c>
      <c r="I20" s="102">
        <v>0</v>
      </c>
      <c r="J20" s="102">
        <v>0</v>
      </c>
      <c r="K20" s="98">
        <v>0</v>
      </c>
      <c r="L20" s="98">
        <v>0</v>
      </c>
      <c r="M20" s="98">
        <v>0</v>
      </c>
      <c r="N20" s="98">
        <v>0</v>
      </c>
      <c r="O20" s="98">
        <v>0</v>
      </c>
      <c r="P20" s="98">
        <v>0</v>
      </c>
      <c r="Q20" s="102">
        <v>0</v>
      </c>
    </row>
    <row r="21" spans="1:17" s="2" customFormat="1" ht="15.95" customHeight="1">
      <c r="A21" s="62" t="s">
        <v>73</v>
      </c>
      <c r="B21" s="63"/>
      <c r="C21" s="78" t="s">
        <v>74</v>
      </c>
      <c r="D21" s="79"/>
      <c r="E21" s="79"/>
      <c r="F21" s="79"/>
      <c r="G21" s="79"/>
      <c r="H21" s="79"/>
      <c r="I21" s="79"/>
      <c r="J21" s="79"/>
      <c r="K21" s="79"/>
      <c r="L21" s="79"/>
      <c r="M21" s="79"/>
      <c r="N21" s="79"/>
      <c r="O21" s="79"/>
      <c r="P21" s="79"/>
      <c r="Q21" s="79"/>
    </row>
    <row r="22" spans="1:17" s="2" customFormat="1" ht="75" customHeight="1">
      <c r="A22" s="64"/>
      <c r="B22" s="65"/>
      <c r="C22" s="23" t="s">
        <v>182</v>
      </c>
      <c r="D22" s="23" t="s">
        <v>96</v>
      </c>
      <c r="E22" s="23" t="s">
        <v>97</v>
      </c>
      <c r="F22" s="23" t="s">
        <v>98</v>
      </c>
      <c r="G22" s="23" t="s">
        <v>174</v>
      </c>
      <c r="H22" s="20" t="s">
        <v>253</v>
      </c>
      <c r="I22" s="41" t="s">
        <v>248</v>
      </c>
      <c r="J22" s="20" t="s">
        <v>247</v>
      </c>
      <c r="K22" s="19" t="s">
        <v>105</v>
      </c>
      <c r="L22" s="19" t="s">
        <v>246</v>
      </c>
      <c r="M22" s="19" t="s">
        <v>106</v>
      </c>
      <c r="N22" s="19" t="s">
        <v>107</v>
      </c>
      <c r="O22" s="19" t="s">
        <v>108</v>
      </c>
      <c r="P22" s="19" t="s">
        <v>109</v>
      </c>
      <c r="Q22" s="24" t="s">
        <v>110</v>
      </c>
    </row>
    <row r="23" spans="1:17" s="2" customFormat="1" ht="50.1" customHeight="1" thickBot="1">
      <c r="A23" s="66"/>
      <c r="B23" s="67"/>
      <c r="C23" s="18" t="s">
        <v>83</v>
      </c>
      <c r="D23" s="18" t="s">
        <v>84</v>
      </c>
      <c r="E23" s="18" t="s">
        <v>85</v>
      </c>
      <c r="F23" s="18" t="s">
        <v>86</v>
      </c>
      <c r="G23" s="18" t="s">
        <v>87</v>
      </c>
      <c r="H23" s="18" t="s">
        <v>249</v>
      </c>
      <c r="I23" s="17" t="s">
        <v>250</v>
      </c>
      <c r="J23" s="17" t="s">
        <v>251</v>
      </c>
      <c r="K23" s="18" t="s">
        <v>99</v>
      </c>
      <c r="L23" s="18" t="s">
        <v>100</v>
      </c>
      <c r="M23" s="18" t="s">
        <v>101</v>
      </c>
      <c r="N23" s="18" t="s">
        <v>102</v>
      </c>
      <c r="O23" s="18" t="s">
        <v>103</v>
      </c>
      <c r="P23" s="18" t="s">
        <v>104</v>
      </c>
      <c r="Q23" s="18" t="s">
        <v>245</v>
      </c>
    </row>
    <row r="24" spans="1:17" s="2" customFormat="1" ht="12" customHeight="1">
      <c r="A24" s="70" t="s">
        <v>68</v>
      </c>
      <c r="B24" s="71"/>
      <c r="C24" s="95">
        <v>0</v>
      </c>
      <c r="D24" s="99">
        <v>0</v>
      </c>
      <c r="E24" s="103">
        <v>1189</v>
      </c>
      <c r="F24" s="99">
        <v>0</v>
      </c>
      <c r="G24" s="103">
        <v>9</v>
      </c>
      <c r="H24" s="103">
        <v>1</v>
      </c>
      <c r="I24" s="99">
        <v>0</v>
      </c>
      <c r="J24" s="99">
        <v>0</v>
      </c>
      <c r="K24" s="95">
        <v>0</v>
      </c>
      <c r="L24" s="106">
        <v>9</v>
      </c>
      <c r="M24" s="95">
        <v>0</v>
      </c>
      <c r="N24" s="106">
        <v>1</v>
      </c>
      <c r="O24" s="106">
        <v>22</v>
      </c>
      <c r="P24" s="106">
        <v>20</v>
      </c>
      <c r="Q24" s="103">
        <v>74</v>
      </c>
    </row>
    <row r="25" spans="1:17" s="2" customFormat="1" ht="12" customHeight="1">
      <c r="A25" s="59" t="s">
        <v>69</v>
      </c>
      <c r="B25" s="13" t="s">
        <v>70</v>
      </c>
      <c r="C25" s="96">
        <v>0</v>
      </c>
      <c r="D25" s="100">
        <v>0</v>
      </c>
      <c r="E25" s="104">
        <v>1073</v>
      </c>
      <c r="F25" s="100">
        <v>0</v>
      </c>
      <c r="G25" s="104">
        <v>9</v>
      </c>
      <c r="H25" s="104">
        <v>1</v>
      </c>
      <c r="I25" s="100">
        <v>0</v>
      </c>
      <c r="J25" s="100">
        <v>0</v>
      </c>
      <c r="K25" s="96">
        <v>0</v>
      </c>
      <c r="L25" s="107">
        <v>9</v>
      </c>
      <c r="M25" s="96">
        <v>0</v>
      </c>
      <c r="N25" s="96">
        <v>0</v>
      </c>
      <c r="O25" s="107">
        <v>9</v>
      </c>
      <c r="P25" s="107">
        <v>19</v>
      </c>
      <c r="Q25" s="104">
        <v>25</v>
      </c>
    </row>
    <row r="26" spans="1:17" s="2" customFormat="1" ht="12" customHeight="1">
      <c r="A26" s="60"/>
      <c r="B26" s="14" t="s">
        <v>71</v>
      </c>
      <c r="C26" s="96">
        <v>0</v>
      </c>
      <c r="D26" s="100">
        <v>0</v>
      </c>
      <c r="E26" s="104">
        <v>1069</v>
      </c>
      <c r="F26" s="100">
        <v>0</v>
      </c>
      <c r="G26" s="104">
        <v>9</v>
      </c>
      <c r="H26" s="100">
        <v>0</v>
      </c>
      <c r="I26" s="100">
        <v>0</v>
      </c>
      <c r="J26" s="100">
        <v>0</v>
      </c>
      <c r="K26" s="96">
        <v>0</v>
      </c>
      <c r="L26" s="96">
        <v>0</v>
      </c>
      <c r="M26" s="96">
        <v>0</v>
      </c>
      <c r="N26" s="96">
        <v>0</v>
      </c>
      <c r="O26" s="107">
        <v>6</v>
      </c>
      <c r="P26" s="107">
        <v>18</v>
      </c>
      <c r="Q26" s="104">
        <v>12</v>
      </c>
    </row>
    <row r="27" spans="1:17" s="2" customFormat="1" ht="12" customHeight="1">
      <c r="A27" s="61"/>
      <c r="B27" s="14" t="s">
        <v>72</v>
      </c>
      <c r="C27" s="96">
        <v>0</v>
      </c>
      <c r="D27" s="100">
        <v>0</v>
      </c>
      <c r="E27" s="104">
        <v>4</v>
      </c>
      <c r="F27" s="100">
        <v>0</v>
      </c>
      <c r="G27" s="100">
        <v>0</v>
      </c>
      <c r="H27" s="104">
        <v>1</v>
      </c>
      <c r="I27" s="100">
        <v>0</v>
      </c>
      <c r="J27" s="100">
        <v>0</v>
      </c>
      <c r="K27" s="96">
        <v>0</v>
      </c>
      <c r="L27" s="107">
        <v>9</v>
      </c>
      <c r="M27" s="96">
        <v>0</v>
      </c>
      <c r="N27" s="96">
        <v>0</v>
      </c>
      <c r="O27" s="107">
        <v>3</v>
      </c>
      <c r="P27" s="107">
        <v>1</v>
      </c>
      <c r="Q27" s="104">
        <v>13</v>
      </c>
    </row>
    <row r="28" spans="1:17" s="2" customFormat="1" ht="12" customHeight="1">
      <c r="A28" s="72" t="s">
        <v>172</v>
      </c>
      <c r="B28" s="13" t="s">
        <v>70</v>
      </c>
      <c r="C28" s="96">
        <v>0</v>
      </c>
      <c r="D28" s="100">
        <v>0</v>
      </c>
      <c r="E28" s="104">
        <v>5</v>
      </c>
      <c r="F28" s="100">
        <v>0</v>
      </c>
      <c r="G28" s="100">
        <v>0</v>
      </c>
      <c r="H28" s="100">
        <v>0</v>
      </c>
      <c r="I28" s="100">
        <v>0</v>
      </c>
      <c r="J28" s="100">
        <v>0</v>
      </c>
      <c r="K28" s="96">
        <v>0</v>
      </c>
      <c r="L28" s="96">
        <v>0</v>
      </c>
      <c r="M28" s="96">
        <v>0</v>
      </c>
      <c r="N28" s="96">
        <v>0</v>
      </c>
      <c r="O28" s="96">
        <v>0</v>
      </c>
      <c r="P28" s="96">
        <v>0</v>
      </c>
      <c r="Q28" s="100">
        <v>0</v>
      </c>
    </row>
    <row r="29" spans="1:17" s="2" customFormat="1" ht="12" customHeight="1">
      <c r="A29" s="73"/>
      <c r="B29" s="14" t="s">
        <v>71</v>
      </c>
      <c r="C29" s="96">
        <v>0</v>
      </c>
      <c r="D29" s="100">
        <v>0</v>
      </c>
      <c r="E29" s="104">
        <v>5</v>
      </c>
      <c r="F29" s="100">
        <v>0</v>
      </c>
      <c r="G29" s="100">
        <v>0</v>
      </c>
      <c r="H29" s="100">
        <v>0</v>
      </c>
      <c r="I29" s="100">
        <v>0</v>
      </c>
      <c r="J29" s="100">
        <v>0</v>
      </c>
      <c r="K29" s="96">
        <v>0</v>
      </c>
      <c r="L29" s="96">
        <v>0</v>
      </c>
      <c r="M29" s="96">
        <v>0</v>
      </c>
      <c r="N29" s="96">
        <v>0</v>
      </c>
      <c r="O29" s="96">
        <v>0</v>
      </c>
      <c r="P29" s="96">
        <v>0</v>
      </c>
      <c r="Q29" s="100">
        <v>0</v>
      </c>
    </row>
    <row r="30" spans="1:17" s="2" customFormat="1" ht="12" customHeight="1">
      <c r="A30" s="74"/>
      <c r="B30" s="14" t="s">
        <v>72</v>
      </c>
      <c r="C30" s="96">
        <v>0</v>
      </c>
      <c r="D30" s="100">
        <v>0</v>
      </c>
      <c r="E30" s="100">
        <v>0</v>
      </c>
      <c r="F30" s="100">
        <v>0</v>
      </c>
      <c r="G30" s="100">
        <v>0</v>
      </c>
      <c r="H30" s="100">
        <v>0</v>
      </c>
      <c r="I30" s="100">
        <v>0</v>
      </c>
      <c r="J30" s="100">
        <v>0</v>
      </c>
      <c r="K30" s="96">
        <v>0</v>
      </c>
      <c r="L30" s="96">
        <v>0</v>
      </c>
      <c r="M30" s="96">
        <v>0</v>
      </c>
      <c r="N30" s="96">
        <v>0</v>
      </c>
      <c r="O30" s="96">
        <v>0</v>
      </c>
      <c r="P30" s="96">
        <v>0</v>
      </c>
      <c r="Q30" s="100">
        <v>0</v>
      </c>
    </row>
    <row r="31" spans="1:17" s="2" customFormat="1" ht="12" customHeight="1">
      <c r="A31" s="56" t="s">
        <v>171</v>
      </c>
      <c r="B31" s="13" t="s">
        <v>70</v>
      </c>
      <c r="C31" s="96">
        <v>0</v>
      </c>
      <c r="D31" s="100">
        <v>0</v>
      </c>
      <c r="E31" s="104">
        <v>111</v>
      </c>
      <c r="F31" s="100">
        <v>0</v>
      </c>
      <c r="G31" s="100">
        <v>0</v>
      </c>
      <c r="H31" s="100">
        <v>0</v>
      </c>
      <c r="I31" s="100">
        <v>0</v>
      </c>
      <c r="J31" s="100">
        <v>0</v>
      </c>
      <c r="K31" s="96">
        <v>0</v>
      </c>
      <c r="L31" s="96">
        <v>0</v>
      </c>
      <c r="M31" s="96">
        <v>0</v>
      </c>
      <c r="N31" s="107">
        <v>1</v>
      </c>
      <c r="O31" s="107">
        <v>13</v>
      </c>
      <c r="P31" s="107">
        <v>1</v>
      </c>
      <c r="Q31" s="104">
        <v>49</v>
      </c>
    </row>
    <row r="32" spans="1:17" s="2" customFormat="1" ht="12" customHeight="1">
      <c r="A32" s="57"/>
      <c r="B32" s="14" t="s">
        <v>71</v>
      </c>
      <c r="C32" s="96">
        <v>0</v>
      </c>
      <c r="D32" s="100">
        <v>0</v>
      </c>
      <c r="E32" s="104">
        <v>111</v>
      </c>
      <c r="F32" s="100">
        <v>0</v>
      </c>
      <c r="G32" s="100">
        <v>0</v>
      </c>
      <c r="H32" s="100">
        <v>0</v>
      </c>
      <c r="I32" s="100">
        <v>0</v>
      </c>
      <c r="J32" s="100">
        <v>0</v>
      </c>
      <c r="K32" s="96">
        <v>0</v>
      </c>
      <c r="L32" s="96">
        <v>0</v>
      </c>
      <c r="M32" s="96">
        <v>0</v>
      </c>
      <c r="N32" s="96">
        <v>0</v>
      </c>
      <c r="O32" s="107">
        <v>4</v>
      </c>
      <c r="P32" s="96">
        <v>0</v>
      </c>
      <c r="Q32" s="104">
        <v>10</v>
      </c>
    </row>
    <row r="33" spans="1:17" s="2" customFormat="1" ht="12" customHeight="1">
      <c r="A33" s="58"/>
      <c r="B33" s="14" t="s">
        <v>72</v>
      </c>
      <c r="C33" s="97">
        <v>0</v>
      </c>
      <c r="D33" s="101">
        <v>0</v>
      </c>
      <c r="E33" s="101">
        <v>0</v>
      </c>
      <c r="F33" s="101">
        <v>0</v>
      </c>
      <c r="G33" s="101">
        <v>0</v>
      </c>
      <c r="H33" s="101">
        <v>0</v>
      </c>
      <c r="I33" s="101">
        <v>0</v>
      </c>
      <c r="J33" s="101">
        <v>0</v>
      </c>
      <c r="K33" s="97">
        <v>0</v>
      </c>
      <c r="L33" s="97">
        <v>0</v>
      </c>
      <c r="M33" s="97">
        <v>0</v>
      </c>
      <c r="N33" s="108">
        <v>1</v>
      </c>
      <c r="O33" s="108">
        <v>9</v>
      </c>
      <c r="P33" s="108">
        <v>1</v>
      </c>
      <c r="Q33" s="105">
        <v>39</v>
      </c>
    </row>
    <row r="34" spans="1:17" s="2" customFormat="1" ht="12" customHeight="1" thickBot="1">
      <c r="A34" s="27" t="s">
        <v>166</v>
      </c>
      <c r="B34" s="14" t="s">
        <v>167</v>
      </c>
      <c r="C34" s="98">
        <v>0</v>
      </c>
      <c r="D34" s="102">
        <v>0</v>
      </c>
      <c r="E34" s="102">
        <v>0</v>
      </c>
      <c r="F34" s="102">
        <v>0</v>
      </c>
      <c r="G34" s="102">
        <v>0</v>
      </c>
      <c r="H34" s="102">
        <v>0</v>
      </c>
      <c r="I34" s="102">
        <v>0</v>
      </c>
      <c r="J34" s="102">
        <v>0</v>
      </c>
      <c r="K34" s="98">
        <v>0</v>
      </c>
      <c r="L34" s="98">
        <v>0</v>
      </c>
      <c r="M34" s="98">
        <v>0</v>
      </c>
      <c r="N34" s="98">
        <v>0</v>
      </c>
      <c r="O34" s="98">
        <v>0</v>
      </c>
      <c r="P34" s="98">
        <v>0</v>
      </c>
      <c r="Q34" s="102">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5"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19">
    <mergeCell ref="A3:C3"/>
    <mergeCell ref="A4:C4"/>
    <mergeCell ref="A5:Q5"/>
    <mergeCell ref="A6:Q6"/>
    <mergeCell ref="A37:Q37"/>
    <mergeCell ref="A35:Q35"/>
    <mergeCell ref="A10:B10"/>
    <mergeCell ref="A11:A13"/>
    <mergeCell ref="A14:A16"/>
    <mergeCell ref="A28:A30"/>
    <mergeCell ref="A21:B23"/>
    <mergeCell ref="C21:Q21"/>
    <mergeCell ref="A24:B24"/>
    <mergeCell ref="A25:A27"/>
    <mergeCell ref="A36:Q36"/>
    <mergeCell ref="A7:B9"/>
    <mergeCell ref="C7:Q7"/>
    <mergeCell ref="A17:A19"/>
    <mergeCell ref="A31:A3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8"/>
  <sheetViews>
    <sheetView topLeftCell="A3" zoomScaleNormal="85" workbookViewId="0"/>
  </sheetViews>
  <sheetFormatPr defaultRowHeight="12"/>
  <cols>
    <col min="1" max="1" width="12.83203125" style="3" customWidth="1"/>
    <col min="2" max="2" width="10.83203125" style="3" customWidth="1"/>
    <col min="3" max="3" width="13.6640625" style="3" customWidth="1"/>
    <col min="4" max="17" width="13.6640625" customWidth="1"/>
  </cols>
  <sheetData>
    <row r="1" spans="1:17" s="6" customFormat="1" ht="31.5" hidden="1" customHeight="1">
      <c r="A1" s="7" t="s">
        <v>275</v>
      </c>
      <c r="B1" s="7" t="s">
        <v>265</v>
      </c>
      <c r="C1" s="7" t="s">
        <v>266</v>
      </c>
      <c r="D1" s="6" t="s">
        <v>267</v>
      </c>
      <c r="E1" s="112" t="s">
        <v>271</v>
      </c>
      <c r="F1" s="6" t="s">
        <v>269</v>
      </c>
      <c r="I1" s="12"/>
    </row>
    <row r="2" spans="1:17" s="6" customFormat="1" ht="28.5" hidden="1" customHeight="1">
      <c r="A2" s="8"/>
      <c r="B2" s="8"/>
      <c r="C2" s="7"/>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50000000000003" customHeight="1">
      <c r="A5" s="76" t="str">
        <f>E1</f>
        <v>嘉義縣舉發違反道路交通管理事件成果(續2)</v>
      </c>
      <c r="B5" s="76"/>
      <c r="C5" s="76"/>
      <c r="D5" s="76"/>
      <c r="E5" s="76"/>
      <c r="F5" s="76"/>
      <c r="G5" s="76"/>
      <c r="H5" s="76"/>
      <c r="I5" s="76"/>
      <c r="J5" s="76"/>
      <c r="K5" s="76"/>
      <c r="L5" s="76"/>
      <c r="M5" s="76"/>
      <c r="N5" s="76"/>
      <c r="O5" s="76"/>
      <c r="P5" s="76"/>
      <c r="Q5" s="76"/>
    </row>
    <row r="6" spans="1:17" ht="20.100000000000001" customHeight="1" thickBot="1">
      <c r="A6" s="77" t="str">
        <f>F1</f>
        <v>中華民國105年 6月</v>
      </c>
      <c r="B6" s="77"/>
      <c r="C6" s="77"/>
      <c r="D6" s="77"/>
      <c r="E6" s="77"/>
      <c r="F6" s="77"/>
      <c r="G6" s="77"/>
      <c r="H6" s="77"/>
      <c r="I6" s="77"/>
      <c r="J6" s="77"/>
      <c r="K6" s="77"/>
      <c r="L6" s="77"/>
      <c r="M6" s="77"/>
      <c r="N6" s="77"/>
      <c r="O6" s="77"/>
      <c r="P6" s="77"/>
      <c r="Q6" s="77"/>
    </row>
    <row r="7" spans="1:17" s="1" customFormat="1" ht="15.95" customHeight="1">
      <c r="A7" s="62" t="s">
        <v>36</v>
      </c>
      <c r="B7" s="63"/>
      <c r="C7" s="84" t="s">
        <v>244</v>
      </c>
      <c r="D7" s="83"/>
      <c r="E7" s="83"/>
      <c r="F7" s="83"/>
      <c r="G7" s="83"/>
      <c r="H7" s="83"/>
      <c r="I7" s="83"/>
      <c r="J7" s="83"/>
      <c r="K7" s="83"/>
      <c r="L7" s="83"/>
      <c r="M7" s="83"/>
      <c r="N7" s="83"/>
      <c r="O7" s="83"/>
      <c r="P7" s="83"/>
      <c r="Q7" s="83"/>
    </row>
    <row r="8" spans="1:17" s="1" customFormat="1" ht="69.95" customHeight="1">
      <c r="A8" s="64"/>
      <c r="B8" s="65"/>
      <c r="C8" s="21" t="s">
        <v>111</v>
      </c>
      <c r="D8" s="21" t="s">
        <v>258</v>
      </c>
      <c r="E8" s="21" t="s">
        <v>115</v>
      </c>
      <c r="F8" s="21" t="s">
        <v>116</v>
      </c>
      <c r="G8" s="22" t="s">
        <v>122</v>
      </c>
      <c r="H8" s="21" t="s">
        <v>123</v>
      </c>
      <c r="I8" s="29" t="s">
        <v>121</v>
      </c>
      <c r="J8" s="16" t="s">
        <v>124</v>
      </c>
      <c r="K8" s="23" t="s">
        <v>125</v>
      </c>
      <c r="L8" s="23" t="s">
        <v>135</v>
      </c>
      <c r="M8" s="23" t="s">
        <v>136</v>
      </c>
      <c r="N8" s="23" t="s">
        <v>137</v>
      </c>
      <c r="O8" s="23" t="s">
        <v>138</v>
      </c>
      <c r="P8" s="23" t="s">
        <v>255</v>
      </c>
      <c r="Q8" s="23" t="s">
        <v>140</v>
      </c>
    </row>
    <row r="9" spans="1:17" s="1" customFormat="1" ht="39.950000000000003" customHeight="1" thickBot="1">
      <c r="A9" s="66"/>
      <c r="B9" s="67"/>
      <c r="C9" s="18" t="s">
        <v>112</v>
      </c>
      <c r="D9" s="18" t="s">
        <v>113</v>
      </c>
      <c r="E9" s="18" t="s">
        <v>114</v>
      </c>
      <c r="F9" s="18" t="s">
        <v>117</v>
      </c>
      <c r="G9" s="18" t="s">
        <v>118</v>
      </c>
      <c r="H9" s="18" t="s">
        <v>119</v>
      </c>
      <c r="I9" s="18" t="s">
        <v>120</v>
      </c>
      <c r="J9" s="18" t="s">
        <v>127</v>
      </c>
      <c r="K9" s="18" t="s">
        <v>126</v>
      </c>
      <c r="L9" s="18" t="s">
        <v>128</v>
      </c>
      <c r="M9" s="18" t="s">
        <v>129</v>
      </c>
      <c r="N9" s="18" t="s">
        <v>130</v>
      </c>
      <c r="O9" s="18" t="s">
        <v>131</v>
      </c>
      <c r="P9" s="18" t="s">
        <v>257</v>
      </c>
      <c r="Q9" s="18" t="s">
        <v>132</v>
      </c>
    </row>
    <row r="10" spans="1:17" s="2" customFormat="1" ht="12" customHeight="1">
      <c r="A10" s="70" t="s">
        <v>0</v>
      </c>
      <c r="B10" s="71"/>
      <c r="C10" s="109">
        <v>20</v>
      </c>
      <c r="D10" s="110">
        <v>1146</v>
      </c>
      <c r="E10" s="110">
        <v>100</v>
      </c>
      <c r="F10" s="111">
        <v>0</v>
      </c>
      <c r="G10" s="110">
        <v>2</v>
      </c>
      <c r="H10" s="111">
        <v>0</v>
      </c>
      <c r="I10" s="110">
        <v>943</v>
      </c>
      <c r="J10" s="110">
        <v>78</v>
      </c>
      <c r="K10" s="113">
        <v>0</v>
      </c>
      <c r="L10" s="109">
        <v>91</v>
      </c>
      <c r="M10" s="109">
        <v>460</v>
      </c>
      <c r="N10" s="109">
        <v>4</v>
      </c>
      <c r="O10" s="109">
        <v>1</v>
      </c>
      <c r="P10" s="109">
        <v>8</v>
      </c>
      <c r="Q10" s="111">
        <v>0</v>
      </c>
    </row>
    <row r="11" spans="1:17" s="2" customFormat="1" ht="12" customHeight="1">
      <c r="A11" s="59" t="s">
        <v>1</v>
      </c>
      <c r="B11" s="13" t="s">
        <v>2</v>
      </c>
      <c r="C11" s="107">
        <v>16</v>
      </c>
      <c r="D11" s="104">
        <v>563</v>
      </c>
      <c r="E11" s="104">
        <v>100</v>
      </c>
      <c r="F11" s="100">
        <v>0</v>
      </c>
      <c r="G11" s="104">
        <v>2</v>
      </c>
      <c r="H11" s="100">
        <v>0</v>
      </c>
      <c r="I11" s="104">
        <v>650</v>
      </c>
      <c r="J11" s="104">
        <v>56</v>
      </c>
      <c r="K11" s="96">
        <v>0</v>
      </c>
      <c r="L11" s="107">
        <v>91</v>
      </c>
      <c r="M11" s="107">
        <v>334</v>
      </c>
      <c r="N11" s="107">
        <v>3</v>
      </c>
      <c r="O11" s="107">
        <v>1</v>
      </c>
      <c r="P11" s="107">
        <v>8</v>
      </c>
      <c r="Q11" s="100">
        <v>0</v>
      </c>
    </row>
    <row r="12" spans="1:17" s="2" customFormat="1" ht="12" customHeight="1">
      <c r="A12" s="60"/>
      <c r="B12" s="14" t="s">
        <v>3</v>
      </c>
      <c r="C12" s="107">
        <v>12</v>
      </c>
      <c r="D12" s="104">
        <v>84</v>
      </c>
      <c r="E12" s="104">
        <v>100</v>
      </c>
      <c r="F12" s="100">
        <v>0</v>
      </c>
      <c r="G12" s="104">
        <v>2</v>
      </c>
      <c r="H12" s="100">
        <v>0</v>
      </c>
      <c r="I12" s="104">
        <v>575</v>
      </c>
      <c r="J12" s="104">
        <v>46</v>
      </c>
      <c r="K12" s="96">
        <v>0</v>
      </c>
      <c r="L12" s="96">
        <v>0</v>
      </c>
      <c r="M12" s="107">
        <v>322</v>
      </c>
      <c r="N12" s="107">
        <v>2</v>
      </c>
      <c r="O12" s="107">
        <v>1</v>
      </c>
      <c r="P12" s="107">
        <v>7</v>
      </c>
      <c r="Q12" s="100">
        <v>0</v>
      </c>
    </row>
    <row r="13" spans="1:17" s="2" customFormat="1" ht="12" customHeight="1">
      <c r="A13" s="61"/>
      <c r="B13" s="14" t="s">
        <v>4</v>
      </c>
      <c r="C13" s="107">
        <v>4</v>
      </c>
      <c r="D13" s="104">
        <v>479</v>
      </c>
      <c r="E13" s="100">
        <v>0</v>
      </c>
      <c r="F13" s="100">
        <v>0</v>
      </c>
      <c r="G13" s="100">
        <v>0</v>
      </c>
      <c r="H13" s="100">
        <v>0</v>
      </c>
      <c r="I13" s="104">
        <v>75</v>
      </c>
      <c r="J13" s="104">
        <v>10</v>
      </c>
      <c r="K13" s="96">
        <v>0</v>
      </c>
      <c r="L13" s="107">
        <v>91</v>
      </c>
      <c r="M13" s="107">
        <v>12</v>
      </c>
      <c r="N13" s="107">
        <v>1</v>
      </c>
      <c r="O13" s="96">
        <v>0</v>
      </c>
      <c r="P13" s="107">
        <v>1</v>
      </c>
      <c r="Q13" s="100">
        <v>0</v>
      </c>
    </row>
    <row r="14" spans="1:17" s="2" customFormat="1" ht="12" customHeight="1">
      <c r="A14" s="72" t="s">
        <v>172</v>
      </c>
      <c r="B14" s="13" t="s">
        <v>2</v>
      </c>
      <c r="C14" s="96">
        <v>0</v>
      </c>
      <c r="D14" s="100">
        <v>0</v>
      </c>
      <c r="E14" s="100">
        <v>0</v>
      </c>
      <c r="F14" s="100">
        <v>0</v>
      </c>
      <c r="G14" s="100">
        <v>0</v>
      </c>
      <c r="H14" s="100">
        <v>0</v>
      </c>
      <c r="I14" s="100">
        <v>0</v>
      </c>
      <c r="J14" s="100">
        <v>0</v>
      </c>
      <c r="K14" s="96">
        <v>0</v>
      </c>
      <c r="L14" s="96">
        <v>0</v>
      </c>
      <c r="M14" s="96">
        <v>0</v>
      </c>
      <c r="N14" s="96">
        <v>0</v>
      </c>
      <c r="O14" s="96">
        <v>0</v>
      </c>
      <c r="P14" s="96">
        <v>0</v>
      </c>
      <c r="Q14" s="100">
        <v>0</v>
      </c>
    </row>
    <row r="15" spans="1:17" s="2" customFormat="1" ht="12" customHeight="1">
      <c r="A15" s="73"/>
      <c r="B15" s="14" t="s">
        <v>3</v>
      </c>
      <c r="C15" s="96">
        <v>0</v>
      </c>
      <c r="D15" s="100">
        <v>0</v>
      </c>
      <c r="E15" s="100">
        <v>0</v>
      </c>
      <c r="F15" s="100">
        <v>0</v>
      </c>
      <c r="G15" s="100">
        <v>0</v>
      </c>
      <c r="H15" s="100">
        <v>0</v>
      </c>
      <c r="I15" s="100">
        <v>0</v>
      </c>
      <c r="J15" s="100">
        <v>0</v>
      </c>
      <c r="K15" s="96">
        <v>0</v>
      </c>
      <c r="L15" s="96">
        <v>0</v>
      </c>
      <c r="M15" s="96">
        <v>0</v>
      </c>
      <c r="N15" s="96">
        <v>0</v>
      </c>
      <c r="O15" s="96">
        <v>0</v>
      </c>
      <c r="P15" s="96">
        <v>0</v>
      </c>
      <c r="Q15" s="100">
        <v>0</v>
      </c>
    </row>
    <row r="16" spans="1:17" s="2" customFormat="1" ht="12" customHeight="1">
      <c r="A16" s="74"/>
      <c r="B16" s="14" t="s">
        <v>4</v>
      </c>
      <c r="C16" s="96">
        <v>0</v>
      </c>
      <c r="D16" s="100">
        <v>0</v>
      </c>
      <c r="E16" s="100">
        <v>0</v>
      </c>
      <c r="F16" s="100">
        <v>0</v>
      </c>
      <c r="G16" s="100">
        <v>0</v>
      </c>
      <c r="H16" s="100">
        <v>0</v>
      </c>
      <c r="I16" s="100">
        <v>0</v>
      </c>
      <c r="J16" s="100">
        <v>0</v>
      </c>
      <c r="K16" s="96">
        <v>0</v>
      </c>
      <c r="L16" s="96">
        <v>0</v>
      </c>
      <c r="M16" s="96">
        <v>0</v>
      </c>
      <c r="N16" s="96">
        <v>0</v>
      </c>
      <c r="O16" s="96">
        <v>0</v>
      </c>
      <c r="P16" s="96">
        <v>0</v>
      </c>
      <c r="Q16" s="100">
        <v>0</v>
      </c>
    </row>
    <row r="17" spans="1:18" s="2" customFormat="1" ht="12" customHeight="1">
      <c r="A17" s="56" t="s">
        <v>171</v>
      </c>
      <c r="B17" s="13" t="s">
        <v>2</v>
      </c>
      <c r="C17" s="107">
        <v>4</v>
      </c>
      <c r="D17" s="104">
        <v>583</v>
      </c>
      <c r="E17" s="100">
        <v>0</v>
      </c>
      <c r="F17" s="100">
        <v>0</v>
      </c>
      <c r="G17" s="100">
        <v>0</v>
      </c>
      <c r="H17" s="100">
        <v>0</v>
      </c>
      <c r="I17" s="104">
        <v>293</v>
      </c>
      <c r="J17" s="104">
        <v>22</v>
      </c>
      <c r="K17" s="96">
        <v>0</v>
      </c>
      <c r="L17" s="96">
        <v>0</v>
      </c>
      <c r="M17" s="107">
        <v>126</v>
      </c>
      <c r="N17" s="107">
        <v>1</v>
      </c>
      <c r="O17" s="96">
        <v>0</v>
      </c>
      <c r="P17" s="96">
        <v>0</v>
      </c>
      <c r="Q17" s="100">
        <v>0</v>
      </c>
    </row>
    <row r="18" spans="1:18" s="2" customFormat="1" ht="12" customHeight="1">
      <c r="A18" s="57"/>
      <c r="B18" s="14" t="s">
        <v>3</v>
      </c>
      <c r="C18" s="107">
        <v>3</v>
      </c>
      <c r="D18" s="104">
        <v>6</v>
      </c>
      <c r="E18" s="100">
        <v>0</v>
      </c>
      <c r="F18" s="100">
        <v>0</v>
      </c>
      <c r="G18" s="100">
        <v>0</v>
      </c>
      <c r="H18" s="100">
        <v>0</v>
      </c>
      <c r="I18" s="104">
        <v>133</v>
      </c>
      <c r="J18" s="104">
        <v>8</v>
      </c>
      <c r="K18" s="96">
        <v>0</v>
      </c>
      <c r="L18" s="96">
        <v>0</v>
      </c>
      <c r="M18" s="107">
        <v>126</v>
      </c>
      <c r="N18" s="96">
        <v>0</v>
      </c>
      <c r="O18" s="96">
        <v>0</v>
      </c>
      <c r="P18" s="96">
        <v>0</v>
      </c>
      <c r="Q18" s="100">
        <v>0</v>
      </c>
    </row>
    <row r="19" spans="1:18" s="2" customFormat="1" ht="12" customHeight="1">
      <c r="A19" s="58"/>
      <c r="B19" s="13" t="s">
        <v>4</v>
      </c>
      <c r="C19" s="108">
        <v>1</v>
      </c>
      <c r="D19" s="105">
        <v>577</v>
      </c>
      <c r="E19" s="101">
        <v>0</v>
      </c>
      <c r="F19" s="101">
        <v>0</v>
      </c>
      <c r="G19" s="101">
        <v>0</v>
      </c>
      <c r="H19" s="101">
        <v>0</v>
      </c>
      <c r="I19" s="105">
        <v>160</v>
      </c>
      <c r="J19" s="105">
        <v>14</v>
      </c>
      <c r="K19" s="97">
        <v>0</v>
      </c>
      <c r="L19" s="97">
        <v>0</v>
      </c>
      <c r="M19" s="97">
        <v>0</v>
      </c>
      <c r="N19" s="108">
        <v>1</v>
      </c>
      <c r="O19" s="97">
        <v>0</v>
      </c>
      <c r="P19" s="97">
        <v>0</v>
      </c>
      <c r="Q19" s="101">
        <v>0</v>
      </c>
    </row>
    <row r="20" spans="1:18" s="2" customFormat="1" ht="12" customHeight="1" thickBot="1">
      <c r="A20" s="27" t="s">
        <v>164</v>
      </c>
      <c r="B20" s="15" t="s">
        <v>2</v>
      </c>
      <c r="C20" s="98">
        <v>0</v>
      </c>
      <c r="D20" s="102">
        <v>0</v>
      </c>
      <c r="E20" s="102">
        <v>0</v>
      </c>
      <c r="F20" s="102">
        <v>0</v>
      </c>
      <c r="G20" s="102">
        <v>0</v>
      </c>
      <c r="H20" s="102">
        <v>0</v>
      </c>
      <c r="I20" s="102">
        <v>0</v>
      </c>
      <c r="J20" s="102">
        <v>0</v>
      </c>
      <c r="K20" s="98">
        <v>0</v>
      </c>
      <c r="L20" s="98">
        <v>0</v>
      </c>
      <c r="M20" s="98">
        <v>0</v>
      </c>
      <c r="N20" s="98">
        <v>0</v>
      </c>
      <c r="O20" s="98">
        <v>0</v>
      </c>
      <c r="P20" s="98">
        <v>0</v>
      </c>
      <c r="Q20" s="102">
        <v>0</v>
      </c>
    </row>
    <row r="21" spans="1:18" s="2" customFormat="1" ht="15.95" customHeight="1">
      <c r="A21" s="62" t="s">
        <v>37</v>
      </c>
      <c r="B21" s="63"/>
      <c r="C21" s="88"/>
      <c r="D21" s="89"/>
      <c r="E21" s="89"/>
      <c r="F21" s="89"/>
      <c r="G21" s="89"/>
      <c r="H21" s="89"/>
      <c r="I21" s="89"/>
      <c r="J21" s="89"/>
      <c r="K21" s="90"/>
      <c r="L21" s="87" t="s">
        <v>206</v>
      </c>
      <c r="M21" s="87"/>
      <c r="N21" s="87"/>
      <c r="O21" s="87"/>
      <c r="P21" s="87"/>
      <c r="Q21" s="87"/>
    </row>
    <row r="22" spans="1:18" s="2" customFormat="1" ht="75" customHeight="1">
      <c r="A22" s="64"/>
      <c r="B22" s="65"/>
      <c r="C22" s="23" t="s">
        <v>139</v>
      </c>
      <c r="D22" s="23" t="s">
        <v>148</v>
      </c>
      <c r="E22" s="16" t="s">
        <v>149</v>
      </c>
      <c r="F22" s="23" t="s">
        <v>150</v>
      </c>
      <c r="G22" s="23" t="s">
        <v>151</v>
      </c>
      <c r="H22" s="23" t="s">
        <v>152</v>
      </c>
      <c r="I22" s="23" t="s">
        <v>153</v>
      </c>
      <c r="J22" s="23" t="s">
        <v>147</v>
      </c>
      <c r="K22" s="48" t="s">
        <v>155</v>
      </c>
      <c r="L22" s="85" t="s">
        <v>0</v>
      </c>
      <c r="M22" s="19" t="s">
        <v>183</v>
      </c>
      <c r="N22" s="19" t="s">
        <v>184</v>
      </c>
      <c r="O22" s="26" t="s">
        <v>185</v>
      </c>
      <c r="P22" s="26" t="s">
        <v>188</v>
      </c>
      <c r="Q22" s="19" t="s">
        <v>190</v>
      </c>
      <c r="R22" s="39"/>
    </row>
    <row r="23" spans="1:18" s="2" customFormat="1" ht="39.950000000000003" customHeight="1" thickBot="1">
      <c r="A23" s="66"/>
      <c r="B23" s="67"/>
      <c r="C23" s="18" t="s">
        <v>133</v>
      </c>
      <c r="D23" s="18" t="s">
        <v>134</v>
      </c>
      <c r="E23" s="18" t="s">
        <v>141</v>
      </c>
      <c r="F23" s="18" t="s">
        <v>142</v>
      </c>
      <c r="G23" s="18" t="s">
        <v>143</v>
      </c>
      <c r="H23" s="18" t="s">
        <v>144</v>
      </c>
      <c r="I23" s="18" t="s">
        <v>145</v>
      </c>
      <c r="J23" s="18" t="s">
        <v>146</v>
      </c>
      <c r="K23" s="18" t="s">
        <v>154</v>
      </c>
      <c r="L23" s="86"/>
      <c r="M23" s="18" t="s">
        <v>256</v>
      </c>
      <c r="N23" s="18" t="s">
        <v>186</v>
      </c>
      <c r="O23" s="18" t="s">
        <v>187</v>
      </c>
      <c r="P23" s="18" t="s">
        <v>189</v>
      </c>
      <c r="Q23" s="18" t="s">
        <v>202</v>
      </c>
      <c r="R23" s="40"/>
    </row>
    <row r="24" spans="1:18" s="2" customFormat="1" ht="12" customHeight="1">
      <c r="A24" s="70" t="s">
        <v>0</v>
      </c>
      <c r="B24" s="71"/>
      <c r="C24" s="114">
        <v>0</v>
      </c>
      <c r="D24" s="106">
        <v>9</v>
      </c>
      <c r="E24" s="103">
        <v>77</v>
      </c>
      <c r="F24" s="118">
        <v>53</v>
      </c>
      <c r="G24" s="110">
        <v>2</v>
      </c>
      <c r="H24" s="99">
        <v>0</v>
      </c>
      <c r="I24" s="95">
        <v>0</v>
      </c>
      <c r="J24" s="110">
        <v>6</v>
      </c>
      <c r="K24" s="121">
        <v>110</v>
      </c>
      <c r="L24" s="106">
        <v>5</v>
      </c>
      <c r="M24" s="95">
        <v>0</v>
      </c>
      <c r="N24" s="95">
        <v>0</v>
      </c>
      <c r="O24" s="95">
        <v>0</v>
      </c>
      <c r="P24" s="95">
        <v>0</v>
      </c>
      <c r="Q24" s="99">
        <v>0</v>
      </c>
    </row>
    <row r="25" spans="1:18" s="2" customFormat="1" ht="12" customHeight="1">
      <c r="A25" s="59" t="s">
        <v>1</v>
      </c>
      <c r="B25" s="13" t="s">
        <v>2</v>
      </c>
      <c r="C25" s="115">
        <v>0</v>
      </c>
      <c r="D25" s="107">
        <v>3</v>
      </c>
      <c r="E25" s="104">
        <v>67</v>
      </c>
      <c r="F25" s="119">
        <v>35</v>
      </c>
      <c r="G25" s="104">
        <v>1</v>
      </c>
      <c r="H25" s="100">
        <v>0</v>
      </c>
      <c r="I25" s="96">
        <v>0</v>
      </c>
      <c r="J25" s="104">
        <v>5</v>
      </c>
      <c r="K25" s="122">
        <v>105</v>
      </c>
      <c r="L25" s="96">
        <v>0</v>
      </c>
      <c r="M25" s="96">
        <v>0</v>
      </c>
      <c r="N25" s="96">
        <v>0</v>
      </c>
      <c r="O25" s="96">
        <v>0</v>
      </c>
      <c r="P25" s="96">
        <v>0</v>
      </c>
      <c r="Q25" s="100">
        <v>0</v>
      </c>
    </row>
    <row r="26" spans="1:18" s="2" customFormat="1" ht="12" customHeight="1">
      <c r="A26" s="60"/>
      <c r="B26" s="14" t="s">
        <v>3</v>
      </c>
      <c r="C26" s="115">
        <v>0</v>
      </c>
      <c r="D26" s="107">
        <v>2</v>
      </c>
      <c r="E26" s="104">
        <v>62</v>
      </c>
      <c r="F26" s="124">
        <v>0</v>
      </c>
      <c r="G26" s="100">
        <v>0</v>
      </c>
      <c r="H26" s="100">
        <v>0</v>
      </c>
      <c r="I26" s="96">
        <v>0</v>
      </c>
      <c r="J26" s="100">
        <v>0</v>
      </c>
      <c r="K26" s="122">
        <v>80</v>
      </c>
      <c r="L26" s="96">
        <v>0</v>
      </c>
      <c r="M26" s="96">
        <v>0</v>
      </c>
      <c r="N26" s="96">
        <v>0</v>
      </c>
      <c r="O26" s="96">
        <v>0</v>
      </c>
      <c r="P26" s="96">
        <v>0</v>
      </c>
      <c r="Q26" s="100">
        <v>0</v>
      </c>
    </row>
    <row r="27" spans="1:18" s="2" customFormat="1" ht="12" customHeight="1">
      <c r="A27" s="61"/>
      <c r="B27" s="14" t="s">
        <v>4</v>
      </c>
      <c r="C27" s="115">
        <v>0</v>
      </c>
      <c r="D27" s="107">
        <v>1</v>
      </c>
      <c r="E27" s="104">
        <v>5</v>
      </c>
      <c r="F27" s="119">
        <v>35</v>
      </c>
      <c r="G27" s="104">
        <v>1</v>
      </c>
      <c r="H27" s="100">
        <v>0</v>
      </c>
      <c r="I27" s="96">
        <v>0</v>
      </c>
      <c r="J27" s="104">
        <v>5</v>
      </c>
      <c r="K27" s="122">
        <v>25</v>
      </c>
      <c r="L27" s="96">
        <v>0</v>
      </c>
      <c r="M27" s="96">
        <v>0</v>
      </c>
      <c r="N27" s="96">
        <v>0</v>
      </c>
      <c r="O27" s="96">
        <v>0</v>
      </c>
      <c r="P27" s="96">
        <v>0</v>
      </c>
      <c r="Q27" s="100">
        <v>0</v>
      </c>
    </row>
    <row r="28" spans="1:18" s="2" customFormat="1" ht="12" customHeight="1">
      <c r="A28" s="72" t="s">
        <v>172</v>
      </c>
      <c r="B28" s="13" t="s">
        <v>2</v>
      </c>
      <c r="C28" s="115">
        <v>0</v>
      </c>
      <c r="D28" s="96">
        <v>0</v>
      </c>
      <c r="E28" s="100">
        <v>0</v>
      </c>
      <c r="F28" s="124">
        <v>0</v>
      </c>
      <c r="G28" s="100">
        <v>0</v>
      </c>
      <c r="H28" s="100">
        <v>0</v>
      </c>
      <c r="I28" s="96">
        <v>0</v>
      </c>
      <c r="J28" s="100">
        <v>0</v>
      </c>
      <c r="K28" s="125">
        <v>0</v>
      </c>
      <c r="L28" s="96">
        <v>0</v>
      </c>
      <c r="M28" s="96">
        <v>0</v>
      </c>
      <c r="N28" s="96">
        <v>0</v>
      </c>
      <c r="O28" s="96">
        <v>0</v>
      </c>
      <c r="P28" s="96">
        <v>0</v>
      </c>
      <c r="Q28" s="100">
        <v>0</v>
      </c>
    </row>
    <row r="29" spans="1:18" s="2" customFormat="1" ht="12" customHeight="1">
      <c r="A29" s="73"/>
      <c r="B29" s="14" t="s">
        <v>3</v>
      </c>
      <c r="C29" s="115">
        <v>0</v>
      </c>
      <c r="D29" s="96">
        <v>0</v>
      </c>
      <c r="E29" s="100">
        <v>0</v>
      </c>
      <c r="F29" s="124">
        <v>0</v>
      </c>
      <c r="G29" s="100">
        <v>0</v>
      </c>
      <c r="H29" s="100">
        <v>0</v>
      </c>
      <c r="I29" s="96">
        <v>0</v>
      </c>
      <c r="J29" s="100">
        <v>0</v>
      </c>
      <c r="K29" s="125">
        <v>0</v>
      </c>
      <c r="L29" s="96">
        <v>0</v>
      </c>
      <c r="M29" s="96">
        <v>0</v>
      </c>
      <c r="N29" s="96">
        <v>0</v>
      </c>
      <c r="O29" s="96">
        <v>0</v>
      </c>
      <c r="P29" s="96">
        <v>0</v>
      </c>
      <c r="Q29" s="100">
        <v>0</v>
      </c>
    </row>
    <row r="30" spans="1:18" s="2" customFormat="1" ht="12" customHeight="1">
      <c r="A30" s="74"/>
      <c r="B30" s="14" t="s">
        <v>4</v>
      </c>
      <c r="C30" s="115">
        <v>0</v>
      </c>
      <c r="D30" s="96">
        <v>0</v>
      </c>
      <c r="E30" s="100">
        <v>0</v>
      </c>
      <c r="F30" s="124">
        <v>0</v>
      </c>
      <c r="G30" s="100">
        <v>0</v>
      </c>
      <c r="H30" s="100">
        <v>0</v>
      </c>
      <c r="I30" s="96">
        <v>0</v>
      </c>
      <c r="J30" s="100">
        <v>0</v>
      </c>
      <c r="K30" s="125">
        <v>0</v>
      </c>
      <c r="L30" s="96">
        <v>0</v>
      </c>
      <c r="M30" s="96">
        <v>0</v>
      </c>
      <c r="N30" s="96">
        <v>0</v>
      </c>
      <c r="O30" s="96">
        <v>0</v>
      </c>
      <c r="P30" s="96">
        <v>0</v>
      </c>
      <c r="Q30" s="100">
        <v>0</v>
      </c>
    </row>
    <row r="31" spans="1:18" s="2" customFormat="1" ht="12" customHeight="1">
      <c r="A31" s="56" t="s">
        <v>171</v>
      </c>
      <c r="B31" s="13" t="s">
        <v>2</v>
      </c>
      <c r="C31" s="115">
        <v>0</v>
      </c>
      <c r="D31" s="107">
        <v>6</v>
      </c>
      <c r="E31" s="104">
        <v>10</v>
      </c>
      <c r="F31" s="119">
        <v>18</v>
      </c>
      <c r="G31" s="104">
        <v>1</v>
      </c>
      <c r="H31" s="100">
        <v>0</v>
      </c>
      <c r="I31" s="96">
        <v>0</v>
      </c>
      <c r="J31" s="104">
        <v>1</v>
      </c>
      <c r="K31" s="122">
        <v>5</v>
      </c>
      <c r="L31" s="96">
        <v>0</v>
      </c>
      <c r="M31" s="96">
        <v>0</v>
      </c>
      <c r="N31" s="96">
        <v>0</v>
      </c>
      <c r="O31" s="96">
        <v>0</v>
      </c>
      <c r="P31" s="96">
        <v>0</v>
      </c>
      <c r="Q31" s="100">
        <v>0</v>
      </c>
    </row>
    <row r="32" spans="1:18" s="2" customFormat="1" ht="12" customHeight="1">
      <c r="A32" s="57"/>
      <c r="B32" s="14" t="s">
        <v>3</v>
      </c>
      <c r="C32" s="115">
        <v>0</v>
      </c>
      <c r="D32" s="107">
        <v>6</v>
      </c>
      <c r="E32" s="104">
        <v>8</v>
      </c>
      <c r="F32" s="124">
        <v>0</v>
      </c>
      <c r="G32" s="100">
        <v>0</v>
      </c>
      <c r="H32" s="100">
        <v>0</v>
      </c>
      <c r="I32" s="96">
        <v>0</v>
      </c>
      <c r="J32" s="100">
        <v>0</v>
      </c>
      <c r="K32" s="122">
        <v>3</v>
      </c>
      <c r="L32" s="96">
        <v>0</v>
      </c>
      <c r="M32" s="96">
        <v>0</v>
      </c>
      <c r="N32" s="96">
        <v>0</v>
      </c>
      <c r="O32" s="96">
        <v>0</v>
      </c>
      <c r="P32" s="96">
        <v>0</v>
      </c>
      <c r="Q32" s="100">
        <v>0</v>
      </c>
    </row>
    <row r="33" spans="1:17" s="2" customFormat="1" ht="12" customHeight="1">
      <c r="A33" s="58"/>
      <c r="B33" s="14" t="s">
        <v>4</v>
      </c>
      <c r="C33" s="116">
        <v>0</v>
      </c>
      <c r="D33" s="97">
        <v>0</v>
      </c>
      <c r="E33" s="105">
        <v>2</v>
      </c>
      <c r="F33" s="120">
        <v>18</v>
      </c>
      <c r="G33" s="105">
        <v>1</v>
      </c>
      <c r="H33" s="101">
        <v>0</v>
      </c>
      <c r="I33" s="97">
        <v>0</v>
      </c>
      <c r="J33" s="105">
        <v>1</v>
      </c>
      <c r="K33" s="123">
        <v>2</v>
      </c>
      <c r="L33" s="97">
        <v>0</v>
      </c>
      <c r="M33" s="97">
        <v>0</v>
      </c>
      <c r="N33" s="97">
        <v>0</v>
      </c>
      <c r="O33" s="97">
        <v>0</v>
      </c>
      <c r="P33" s="97">
        <v>0</v>
      </c>
      <c r="Q33" s="101">
        <v>0</v>
      </c>
    </row>
    <row r="34" spans="1:17" s="2" customFormat="1" ht="12" customHeight="1" thickBot="1">
      <c r="A34" s="27" t="s">
        <v>164</v>
      </c>
      <c r="B34" s="14" t="s">
        <v>163</v>
      </c>
      <c r="C34" s="117">
        <v>0</v>
      </c>
      <c r="D34" s="98">
        <v>0</v>
      </c>
      <c r="E34" s="102">
        <v>0</v>
      </c>
      <c r="F34" s="126">
        <v>0</v>
      </c>
      <c r="G34" s="102">
        <v>0</v>
      </c>
      <c r="H34" s="102">
        <v>0</v>
      </c>
      <c r="I34" s="98">
        <v>0</v>
      </c>
      <c r="J34" s="102">
        <v>0</v>
      </c>
      <c r="K34" s="127">
        <v>0</v>
      </c>
      <c r="L34" s="98">
        <v>0</v>
      </c>
      <c r="M34" s="98">
        <v>0</v>
      </c>
      <c r="N34" s="98">
        <v>0</v>
      </c>
      <c r="O34" s="98">
        <v>0</v>
      </c>
      <c r="P34" s="98">
        <v>0</v>
      </c>
      <c r="Q34" s="102">
        <v>0</v>
      </c>
    </row>
    <row r="35" spans="1:17" s="4" customFormat="1" ht="35.1" customHeight="1">
      <c r="A35" s="92" t="str">
        <f>IF(LEN(A2)&gt;0,"填表　　　　　　　　　　　　　審核　　　　　　　　　　　　　主辦業務人員　　　　　　　　　　　　機關長官　　　　　　　　　　　　　
　　　　　　　　　　　　　　　　　　　　　　　　　　　　　　主辦統計人員","")</f>
        <v/>
      </c>
      <c r="B35" s="92"/>
      <c r="C35" s="92"/>
      <c r="D35" s="92"/>
      <c r="E35" s="92"/>
      <c r="F35" s="92"/>
      <c r="G35" s="92"/>
      <c r="H35" s="92"/>
      <c r="I35" s="92"/>
      <c r="J35" s="92"/>
      <c r="K35" s="92"/>
      <c r="L35" s="92"/>
      <c r="M35" s="92"/>
      <c r="N35" s="92"/>
      <c r="O35" s="92"/>
      <c r="P35" s="92"/>
      <c r="Q35" s="92"/>
    </row>
    <row r="36" spans="1:17" ht="15.95" customHeight="1">
      <c r="A36" s="93" t="str">
        <f>IF(LEN(A2)&gt;0,"資料來源："&amp;B2,"")</f>
        <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A21:B23"/>
    <mergeCell ref="A25:A27"/>
    <mergeCell ref="A28:A30"/>
    <mergeCell ref="A36:Q36"/>
    <mergeCell ref="A24:B24"/>
    <mergeCell ref="A31:A33"/>
    <mergeCell ref="A17:A19"/>
    <mergeCell ref="A7:B9"/>
    <mergeCell ref="L22:L23"/>
    <mergeCell ref="L21:Q21"/>
    <mergeCell ref="C21:K21"/>
    <mergeCell ref="C7:Q7"/>
    <mergeCell ref="A37:Q37"/>
    <mergeCell ref="A35:Q35"/>
    <mergeCell ref="A10:B10"/>
    <mergeCell ref="A11:A13"/>
    <mergeCell ref="A14:A16"/>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zoomScaleNormal="85" workbookViewId="0"/>
  </sheetViews>
  <sheetFormatPr defaultRowHeight="12"/>
  <cols>
    <col min="1" max="1" width="12.83203125" style="3" customWidth="1"/>
    <col min="2" max="2" width="10.83203125" style="3" customWidth="1"/>
    <col min="3" max="3" width="13.6640625" style="3" customWidth="1"/>
    <col min="4" max="17" width="13.6640625" customWidth="1"/>
  </cols>
  <sheetData>
    <row r="1" spans="1:17" s="6" customFormat="1" ht="31.5" hidden="1" customHeight="1">
      <c r="A1" s="7" t="s">
        <v>275</v>
      </c>
      <c r="B1" s="7" t="s">
        <v>265</v>
      </c>
      <c r="C1" s="7" t="s">
        <v>266</v>
      </c>
      <c r="D1" s="6" t="s">
        <v>267</v>
      </c>
      <c r="E1" s="112" t="s">
        <v>274</v>
      </c>
      <c r="F1" s="6" t="s">
        <v>269</v>
      </c>
      <c r="I1" s="12"/>
    </row>
    <row r="2" spans="1:17" s="6" customFormat="1" ht="28.5" hidden="1" customHeight="1">
      <c r="A2" s="128" t="s">
        <v>276</v>
      </c>
      <c r="B2" s="128" t="s">
        <v>272</v>
      </c>
      <c r="C2" s="129" t="s">
        <v>273</v>
      </c>
      <c r="E2" s="6" t="str">
        <f>IF(LEN(A2)&gt;0,"中華" &amp; A2 &amp; "編製","")</f>
        <v>中華民國105年 7月12日編製</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50000000000003" customHeight="1">
      <c r="A5" s="76" t="str">
        <f>E1</f>
        <v>嘉義縣舉發違反道路交通管理事件成果(續3完)</v>
      </c>
      <c r="B5" s="76"/>
      <c r="C5" s="76"/>
      <c r="D5" s="76"/>
      <c r="E5" s="76"/>
      <c r="F5" s="76"/>
      <c r="G5" s="76"/>
      <c r="H5" s="76"/>
      <c r="I5" s="76"/>
      <c r="J5" s="76"/>
      <c r="K5" s="76"/>
      <c r="L5" s="76"/>
      <c r="M5" s="76"/>
      <c r="N5" s="76"/>
      <c r="O5" s="76"/>
      <c r="P5" s="76"/>
      <c r="Q5" s="76"/>
    </row>
    <row r="6" spans="1:17" ht="20.100000000000001" customHeight="1" thickBot="1">
      <c r="A6" s="77" t="str">
        <f>F1</f>
        <v>中華民國105年 6月</v>
      </c>
      <c r="B6" s="77"/>
      <c r="C6" s="77"/>
      <c r="D6" s="77"/>
      <c r="E6" s="77"/>
      <c r="F6" s="77"/>
      <c r="G6" s="77"/>
      <c r="H6" s="77"/>
      <c r="I6" s="77"/>
      <c r="J6" s="77"/>
      <c r="K6" s="77"/>
      <c r="L6" s="77"/>
      <c r="M6" s="77"/>
      <c r="N6" s="77"/>
      <c r="O6" s="77"/>
      <c r="P6" s="77"/>
      <c r="Q6" s="77"/>
    </row>
    <row r="7" spans="1:17" s="1" customFormat="1" ht="15.95" customHeight="1">
      <c r="A7" s="62" t="s">
        <v>36</v>
      </c>
      <c r="B7" s="63"/>
      <c r="C7" s="84" t="s">
        <v>206</v>
      </c>
      <c r="D7" s="83"/>
      <c r="E7" s="83"/>
      <c r="F7" s="83"/>
      <c r="G7" s="83"/>
      <c r="H7" s="83"/>
      <c r="I7" s="83"/>
      <c r="J7" s="83"/>
      <c r="K7" s="83"/>
      <c r="L7" s="83"/>
      <c r="M7" s="83"/>
      <c r="N7" s="83"/>
      <c r="O7" s="83"/>
      <c r="P7" s="83"/>
      <c r="Q7" s="83"/>
    </row>
    <row r="8" spans="1:17" s="1" customFormat="1" ht="69.95" customHeight="1">
      <c r="A8" s="64"/>
      <c r="B8" s="65"/>
      <c r="C8" s="22" t="s">
        <v>203</v>
      </c>
      <c r="D8" s="22" t="s">
        <v>192</v>
      </c>
      <c r="E8" s="22" t="s">
        <v>243</v>
      </c>
      <c r="F8" s="46" t="s">
        <v>237</v>
      </c>
      <c r="G8" s="37" t="s">
        <v>236</v>
      </c>
      <c r="H8" s="37" t="s">
        <v>238</v>
      </c>
      <c r="I8" s="22" t="s">
        <v>195</v>
      </c>
      <c r="J8" s="21" t="s">
        <v>197</v>
      </c>
      <c r="K8" s="16" t="s">
        <v>205</v>
      </c>
      <c r="L8" s="16" t="s">
        <v>198</v>
      </c>
      <c r="M8" s="23" t="s">
        <v>199</v>
      </c>
      <c r="N8" s="23" t="s">
        <v>207</v>
      </c>
      <c r="O8" s="23" t="s">
        <v>234</v>
      </c>
      <c r="P8" s="36" t="s">
        <v>232</v>
      </c>
      <c r="Q8" s="23" t="s">
        <v>231</v>
      </c>
    </row>
    <row r="9" spans="1:17" s="1" customFormat="1" ht="39.950000000000003" customHeight="1" thickBot="1">
      <c r="A9" s="66"/>
      <c r="B9" s="67"/>
      <c r="C9" s="18" t="s">
        <v>191</v>
      </c>
      <c r="D9" s="18" t="s">
        <v>193</v>
      </c>
      <c r="E9" s="18" t="s">
        <v>194</v>
      </c>
      <c r="F9" s="47" t="s">
        <v>239</v>
      </c>
      <c r="G9" s="17" t="s">
        <v>240</v>
      </c>
      <c r="H9" s="17" t="s">
        <v>241</v>
      </c>
      <c r="I9" s="18" t="s">
        <v>242</v>
      </c>
      <c r="J9" s="18" t="s">
        <v>196</v>
      </c>
      <c r="K9" s="18" t="s">
        <v>204</v>
      </c>
      <c r="L9" s="18" t="s">
        <v>200</v>
      </c>
      <c r="M9" s="18" t="s">
        <v>201</v>
      </c>
      <c r="N9" s="18" t="s">
        <v>208</v>
      </c>
      <c r="O9" s="17" t="s">
        <v>235</v>
      </c>
      <c r="P9" s="17" t="s">
        <v>233</v>
      </c>
      <c r="Q9" s="18" t="s">
        <v>221</v>
      </c>
    </row>
    <row r="10" spans="1:17" s="2" customFormat="1" ht="12" customHeight="1">
      <c r="A10" s="70" t="s">
        <v>0</v>
      </c>
      <c r="B10" s="71"/>
      <c r="C10" s="113">
        <v>0</v>
      </c>
      <c r="D10" s="111">
        <v>0</v>
      </c>
      <c r="E10" s="111">
        <v>0</v>
      </c>
      <c r="F10" s="113">
        <v>0</v>
      </c>
      <c r="G10" s="110">
        <v>4</v>
      </c>
      <c r="H10" s="111">
        <v>0</v>
      </c>
      <c r="I10" s="111">
        <v>0</v>
      </c>
      <c r="J10" s="111">
        <v>0</v>
      </c>
      <c r="K10" s="113">
        <v>0</v>
      </c>
      <c r="L10" s="113">
        <v>0</v>
      </c>
      <c r="M10" s="113">
        <v>0</v>
      </c>
      <c r="N10" s="113">
        <v>0</v>
      </c>
      <c r="O10" s="113">
        <v>0</v>
      </c>
      <c r="P10" s="113">
        <v>0</v>
      </c>
      <c r="Q10" s="140">
        <v>0</v>
      </c>
    </row>
    <row r="11" spans="1:17" s="2" customFormat="1" ht="12" customHeight="1">
      <c r="A11" s="59" t="s">
        <v>1</v>
      </c>
      <c r="B11" s="13" t="s">
        <v>2</v>
      </c>
      <c r="C11" s="96">
        <v>0</v>
      </c>
      <c r="D11" s="100">
        <v>0</v>
      </c>
      <c r="E11" s="100">
        <v>0</v>
      </c>
      <c r="F11" s="100">
        <v>0</v>
      </c>
      <c r="G11" s="100">
        <v>0</v>
      </c>
      <c r="H11" s="100">
        <v>0</v>
      </c>
      <c r="I11" s="100">
        <v>0</v>
      </c>
      <c r="J11" s="100">
        <v>0</v>
      </c>
      <c r="K11" s="96">
        <v>0</v>
      </c>
      <c r="L11" s="96">
        <v>0</v>
      </c>
      <c r="M11" s="96">
        <v>0</v>
      </c>
      <c r="N11" s="96">
        <v>0</v>
      </c>
      <c r="O11" s="96">
        <v>0</v>
      </c>
      <c r="P11" s="96">
        <v>0</v>
      </c>
      <c r="Q11" s="124">
        <v>0</v>
      </c>
    </row>
    <row r="12" spans="1:17" s="2" customFormat="1" ht="12" customHeight="1">
      <c r="A12" s="60"/>
      <c r="B12" s="14" t="s">
        <v>3</v>
      </c>
      <c r="C12" s="96">
        <v>0</v>
      </c>
      <c r="D12" s="100">
        <v>0</v>
      </c>
      <c r="E12" s="100">
        <v>0</v>
      </c>
      <c r="F12" s="100">
        <v>0</v>
      </c>
      <c r="G12" s="100">
        <v>0</v>
      </c>
      <c r="H12" s="100">
        <v>0</v>
      </c>
      <c r="I12" s="100">
        <v>0</v>
      </c>
      <c r="J12" s="100">
        <v>0</v>
      </c>
      <c r="K12" s="96">
        <v>0</v>
      </c>
      <c r="L12" s="96">
        <v>0</v>
      </c>
      <c r="M12" s="96">
        <v>0</v>
      </c>
      <c r="N12" s="96">
        <v>0</v>
      </c>
      <c r="O12" s="96">
        <v>0</v>
      </c>
      <c r="P12" s="96">
        <v>0</v>
      </c>
      <c r="Q12" s="124">
        <v>0</v>
      </c>
    </row>
    <row r="13" spans="1:17" s="2" customFormat="1" ht="12" customHeight="1">
      <c r="A13" s="61"/>
      <c r="B13" s="14" t="s">
        <v>4</v>
      </c>
      <c r="C13" s="96">
        <v>0</v>
      </c>
      <c r="D13" s="100">
        <v>0</v>
      </c>
      <c r="E13" s="100">
        <v>0</v>
      </c>
      <c r="F13" s="100">
        <v>0</v>
      </c>
      <c r="G13" s="100">
        <v>0</v>
      </c>
      <c r="H13" s="100">
        <v>0</v>
      </c>
      <c r="I13" s="100">
        <v>0</v>
      </c>
      <c r="J13" s="100">
        <v>0</v>
      </c>
      <c r="K13" s="96">
        <v>0</v>
      </c>
      <c r="L13" s="96">
        <v>0</v>
      </c>
      <c r="M13" s="96">
        <v>0</v>
      </c>
      <c r="N13" s="96">
        <v>0</v>
      </c>
      <c r="O13" s="96">
        <v>0</v>
      </c>
      <c r="P13" s="96">
        <v>0</v>
      </c>
      <c r="Q13" s="124">
        <v>0</v>
      </c>
    </row>
    <row r="14" spans="1:17" s="2" customFormat="1" ht="12" customHeight="1">
      <c r="A14" s="72" t="s">
        <v>172</v>
      </c>
      <c r="B14" s="13" t="s">
        <v>2</v>
      </c>
      <c r="C14" s="96">
        <v>0</v>
      </c>
      <c r="D14" s="100">
        <v>0</v>
      </c>
      <c r="E14" s="100">
        <v>0</v>
      </c>
      <c r="F14" s="100">
        <v>0</v>
      </c>
      <c r="G14" s="100">
        <v>0</v>
      </c>
      <c r="H14" s="100">
        <v>0</v>
      </c>
      <c r="I14" s="100">
        <v>0</v>
      </c>
      <c r="J14" s="100">
        <v>0</v>
      </c>
      <c r="K14" s="96">
        <v>0</v>
      </c>
      <c r="L14" s="96">
        <v>0</v>
      </c>
      <c r="M14" s="96">
        <v>0</v>
      </c>
      <c r="N14" s="96">
        <v>0</v>
      </c>
      <c r="O14" s="96">
        <v>0</v>
      </c>
      <c r="P14" s="96">
        <v>0</v>
      </c>
      <c r="Q14" s="124">
        <v>0</v>
      </c>
    </row>
    <row r="15" spans="1:17" s="2" customFormat="1" ht="12" customHeight="1">
      <c r="A15" s="73"/>
      <c r="B15" s="14" t="s">
        <v>3</v>
      </c>
      <c r="C15" s="96">
        <v>0</v>
      </c>
      <c r="D15" s="100">
        <v>0</v>
      </c>
      <c r="E15" s="100">
        <v>0</v>
      </c>
      <c r="F15" s="100">
        <v>0</v>
      </c>
      <c r="G15" s="100">
        <v>0</v>
      </c>
      <c r="H15" s="100">
        <v>0</v>
      </c>
      <c r="I15" s="100">
        <v>0</v>
      </c>
      <c r="J15" s="100">
        <v>0</v>
      </c>
      <c r="K15" s="96">
        <v>0</v>
      </c>
      <c r="L15" s="96">
        <v>0</v>
      </c>
      <c r="M15" s="96">
        <v>0</v>
      </c>
      <c r="N15" s="96">
        <v>0</v>
      </c>
      <c r="O15" s="96">
        <v>0</v>
      </c>
      <c r="P15" s="96">
        <v>0</v>
      </c>
      <c r="Q15" s="124">
        <v>0</v>
      </c>
    </row>
    <row r="16" spans="1:17" s="2" customFormat="1" ht="12" customHeight="1">
      <c r="A16" s="74"/>
      <c r="B16" s="14" t="s">
        <v>4</v>
      </c>
      <c r="C16" s="96">
        <v>0</v>
      </c>
      <c r="D16" s="100">
        <v>0</v>
      </c>
      <c r="E16" s="100">
        <v>0</v>
      </c>
      <c r="F16" s="100">
        <v>0</v>
      </c>
      <c r="G16" s="100">
        <v>0</v>
      </c>
      <c r="H16" s="100">
        <v>0</v>
      </c>
      <c r="I16" s="100">
        <v>0</v>
      </c>
      <c r="J16" s="100">
        <v>0</v>
      </c>
      <c r="K16" s="96">
        <v>0</v>
      </c>
      <c r="L16" s="96">
        <v>0</v>
      </c>
      <c r="M16" s="96">
        <v>0</v>
      </c>
      <c r="N16" s="96">
        <v>0</v>
      </c>
      <c r="O16" s="96">
        <v>0</v>
      </c>
      <c r="P16" s="96">
        <v>0</v>
      </c>
      <c r="Q16" s="124">
        <v>0</v>
      </c>
    </row>
    <row r="17" spans="1:17" s="2" customFormat="1" ht="12" customHeight="1">
      <c r="A17" s="56" t="s">
        <v>171</v>
      </c>
      <c r="B17" s="13" t="s">
        <v>2</v>
      </c>
      <c r="C17" s="96">
        <v>0</v>
      </c>
      <c r="D17" s="100">
        <v>0</v>
      </c>
      <c r="E17" s="100">
        <v>0</v>
      </c>
      <c r="F17" s="100">
        <v>0</v>
      </c>
      <c r="G17" s="100">
        <v>0</v>
      </c>
      <c r="H17" s="100">
        <v>0</v>
      </c>
      <c r="I17" s="100">
        <v>0</v>
      </c>
      <c r="J17" s="100">
        <v>0</v>
      </c>
      <c r="K17" s="96">
        <v>0</v>
      </c>
      <c r="L17" s="96">
        <v>0</v>
      </c>
      <c r="M17" s="96">
        <v>0</v>
      </c>
      <c r="N17" s="96">
        <v>0</v>
      </c>
      <c r="O17" s="96">
        <v>0</v>
      </c>
      <c r="P17" s="96">
        <v>0</v>
      </c>
      <c r="Q17" s="124">
        <v>0</v>
      </c>
    </row>
    <row r="18" spans="1:17" s="2" customFormat="1" ht="12" customHeight="1">
      <c r="A18" s="57"/>
      <c r="B18" s="14" t="s">
        <v>3</v>
      </c>
      <c r="C18" s="96">
        <v>0</v>
      </c>
      <c r="D18" s="100">
        <v>0</v>
      </c>
      <c r="E18" s="100">
        <v>0</v>
      </c>
      <c r="F18" s="100">
        <v>0</v>
      </c>
      <c r="G18" s="100">
        <v>0</v>
      </c>
      <c r="H18" s="100">
        <v>0</v>
      </c>
      <c r="I18" s="100">
        <v>0</v>
      </c>
      <c r="J18" s="100">
        <v>0</v>
      </c>
      <c r="K18" s="96">
        <v>0</v>
      </c>
      <c r="L18" s="96">
        <v>0</v>
      </c>
      <c r="M18" s="96">
        <v>0</v>
      </c>
      <c r="N18" s="96">
        <v>0</v>
      </c>
      <c r="O18" s="96">
        <v>0</v>
      </c>
      <c r="P18" s="96">
        <v>0</v>
      </c>
      <c r="Q18" s="124">
        <v>0</v>
      </c>
    </row>
    <row r="19" spans="1:17" s="2" customFormat="1" ht="12" customHeight="1">
      <c r="A19" s="58"/>
      <c r="B19" s="13" t="s">
        <v>4</v>
      </c>
      <c r="C19" s="97">
        <v>0</v>
      </c>
      <c r="D19" s="101">
        <v>0</v>
      </c>
      <c r="E19" s="101">
        <v>0</v>
      </c>
      <c r="F19" s="101">
        <v>0</v>
      </c>
      <c r="G19" s="101">
        <v>0</v>
      </c>
      <c r="H19" s="101">
        <v>0</v>
      </c>
      <c r="I19" s="101">
        <v>0</v>
      </c>
      <c r="J19" s="101">
        <v>0</v>
      </c>
      <c r="K19" s="97">
        <v>0</v>
      </c>
      <c r="L19" s="97">
        <v>0</v>
      </c>
      <c r="M19" s="97">
        <v>0</v>
      </c>
      <c r="N19" s="97">
        <v>0</v>
      </c>
      <c r="O19" s="97">
        <v>0</v>
      </c>
      <c r="P19" s="97">
        <v>0</v>
      </c>
      <c r="Q19" s="141">
        <v>0</v>
      </c>
    </row>
    <row r="20" spans="1:17" s="2" customFormat="1" ht="12" customHeight="1" thickBot="1">
      <c r="A20" s="27" t="s">
        <v>164</v>
      </c>
      <c r="B20" s="15" t="s">
        <v>2</v>
      </c>
      <c r="C20" s="98">
        <v>0</v>
      </c>
      <c r="D20" s="102">
        <v>0</v>
      </c>
      <c r="E20" s="102">
        <v>0</v>
      </c>
      <c r="F20" s="102">
        <v>0</v>
      </c>
      <c r="G20" s="102">
        <v>0</v>
      </c>
      <c r="H20" s="102">
        <v>0</v>
      </c>
      <c r="I20" s="102">
        <v>0</v>
      </c>
      <c r="J20" s="102">
        <v>0</v>
      </c>
      <c r="K20" s="98">
        <v>0</v>
      </c>
      <c r="L20" s="98">
        <v>0</v>
      </c>
      <c r="M20" s="98">
        <v>0</v>
      </c>
      <c r="N20" s="98">
        <v>0</v>
      </c>
      <c r="O20" s="98">
        <v>0</v>
      </c>
      <c r="P20" s="98">
        <v>0</v>
      </c>
      <c r="Q20" s="126">
        <v>0</v>
      </c>
    </row>
    <row r="21" spans="1:17" s="2" customFormat="1" ht="15.95" customHeight="1">
      <c r="A21" s="62" t="s">
        <v>37</v>
      </c>
      <c r="B21" s="63"/>
      <c r="C21" s="94"/>
      <c r="D21" s="87"/>
      <c r="E21" s="87"/>
      <c r="F21" s="87"/>
      <c r="G21" s="30"/>
      <c r="H21" s="30"/>
      <c r="I21" s="42"/>
      <c r="J21" s="30"/>
      <c r="K21" s="30"/>
      <c r="L21" s="43"/>
      <c r="M21" s="87" t="s">
        <v>254</v>
      </c>
      <c r="N21" s="87"/>
      <c r="O21" s="87"/>
      <c r="P21" s="87"/>
      <c r="Q21" s="87"/>
    </row>
    <row r="22" spans="1:17" s="2" customFormat="1" ht="75" customHeight="1">
      <c r="A22" s="64"/>
      <c r="B22" s="65"/>
      <c r="C22" s="23" t="s">
        <v>209</v>
      </c>
      <c r="D22" s="23" t="s">
        <v>211</v>
      </c>
      <c r="E22" s="16" t="s">
        <v>213</v>
      </c>
      <c r="F22" s="21" t="s">
        <v>229</v>
      </c>
      <c r="G22" s="23" t="s">
        <v>215</v>
      </c>
      <c r="H22" s="19" t="s">
        <v>217</v>
      </c>
      <c r="I22" s="19" t="s">
        <v>157</v>
      </c>
      <c r="J22" s="21" t="s">
        <v>158</v>
      </c>
      <c r="K22" s="26" t="s">
        <v>159</v>
      </c>
      <c r="L22" s="44" t="s">
        <v>220</v>
      </c>
      <c r="M22" s="21" t="s">
        <v>219</v>
      </c>
      <c r="N22" s="21" t="s">
        <v>160</v>
      </c>
      <c r="O22" s="21" t="s">
        <v>161</v>
      </c>
      <c r="P22" s="21" t="s">
        <v>162</v>
      </c>
      <c r="Q22" s="29"/>
    </row>
    <row r="23" spans="1:17" s="2" customFormat="1" ht="39.950000000000003" customHeight="1" thickBot="1">
      <c r="A23" s="66"/>
      <c r="B23" s="67"/>
      <c r="C23" s="18" t="s">
        <v>210</v>
      </c>
      <c r="D23" s="18" t="s">
        <v>212</v>
      </c>
      <c r="E23" s="18" t="s">
        <v>214</v>
      </c>
      <c r="F23" s="25" t="s">
        <v>230</v>
      </c>
      <c r="G23" s="18" t="s">
        <v>216</v>
      </c>
      <c r="H23" s="18" t="s">
        <v>218</v>
      </c>
      <c r="I23" s="18" t="s">
        <v>228</v>
      </c>
      <c r="J23" s="25" t="s">
        <v>227</v>
      </c>
      <c r="K23" s="18" t="s">
        <v>156</v>
      </c>
      <c r="L23" s="45" t="s">
        <v>226</v>
      </c>
      <c r="M23" s="25" t="s">
        <v>225</v>
      </c>
      <c r="N23" s="18" t="s">
        <v>224</v>
      </c>
      <c r="O23" s="18" t="s">
        <v>223</v>
      </c>
      <c r="P23" s="35" t="s">
        <v>222</v>
      </c>
      <c r="Q23" s="31"/>
    </row>
    <row r="24" spans="1:17" s="2" customFormat="1" ht="12" customHeight="1">
      <c r="A24" s="70" t="s">
        <v>0</v>
      </c>
      <c r="B24" s="71"/>
      <c r="C24" s="130">
        <v>0</v>
      </c>
      <c r="D24" s="111">
        <v>0</v>
      </c>
      <c r="E24" s="103">
        <v>1</v>
      </c>
      <c r="F24" s="99">
        <v>0</v>
      </c>
      <c r="G24" s="99">
        <v>0</v>
      </c>
      <c r="H24" s="99">
        <v>0</v>
      </c>
      <c r="I24" s="99">
        <v>0</v>
      </c>
      <c r="J24" s="134">
        <v>0</v>
      </c>
      <c r="K24" s="99">
        <v>0</v>
      </c>
      <c r="L24" s="138">
        <v>0</v>
      </c>
      <c r="M24" s="95">
        <v>0</v>
      </c>
      <c r="N24" s="106">
        <v>1</v>
      </c>
      <c r="O24" s="95">
        <v>0</v>
      </c>
      <c r="P24" s="106">
        <v>16</v>
      </c>
      <c r="Q24" s="38"/>
    </row>
    <row r="25" spans="1:17" s="2" customFormat="1" ht="12" customHeight="1">
      <c r="A25" s="59" t="s">
        <v>1</v>
      </c>
      <c r="B25" s="13" t="s">
        <v>2</v>
      </c>
      <c r="C25" s="131">
        <v>0</v>
      </c>
      <c r="D25" s="100">
        <v>0</v>
      </c>
      <c r="E25" s="100">
        <v>0</v>
      </c>
      <c r="F25" s="100">
        <v>0</v>
      </c>
      <c r="G25" s="100">
        <v>0</v>
      </c>
      <c r="H25" s="100">
        <v>0</v>
      </c>
      <c r="I25" s="100">
        <v>0</v>
      </c>
      <c r="J25" s="135">
        <v>0</v>
      </c>
      <c r="K25" s="100">
        <v>0</v>
      </c>
      <c r="L25" s="125">
        <v>0</v>
      </c>
      <c r="M25" s="96">
        <v>0</v>
      </c>
      <c r="N25" s="107">
        <v>1</v>
      </c>
      <c r="O25" s="96">
        <v>0</v>
      </c>
      <c r="P25" s="107">
        <v>7</v>
      </c>
      <c r="Q25" s="32"/>
    </row>
    <row r="26" spans="1:17" s="2" customFormat="1" ht="12" customHeight="1">
      <c r="A26" s="60"/>
      <c r="B26" s="14" t="s">
        <v>3</v>
      </c>
      <c r="C26" s="131">
        <v>0</v>
      </c>
      <c r="D26" s="100">
        <v>0</v>
      </c>
      <c r="E26" s="100">
        <v>0</v>
      </c>
      <c r="F26" s="100">
        <v>0</v>
      </c>
      <c r="G26" s="100">
        <v>0</v>
      </c>
      <c r="H26" s="100">
        <v>0</v>
      </c>
      <c r="I26" s="100">
        <v>0</v>
      </c>
      <c r="J26" s="135">
        <v>0</v>
      </c>
      <c r="K26" s="100">
        <v>0</v>
      </c>
      <c r="L26" s="125">
        <v>0</v>
      </c>
      <c r="M26" s="96">
        <v>0</v>
      </c>
      <c r="N26" s="96">
        <v>0</v>
      </c>
      <c r="O26" s="96">
        <v>0</v>
      </c>
      <c r="P26" s="96">
        <v>0</v>
      </c>
      <c r="Q26" s="32"/>
    </row>
    <row r="27" spans="1:17" s="2" customFormat="1" ht="12" customHeight="1">
      <c r="A27" s="61"/>
      <c r="B27" s="14" t="s">
        <v>4</v>
      </c>
      <c r="C27" s="131">
        <v>0</v>
      </c>
      <c r="D27" s="100">
        <v>0</v>
      </c>
      <c r="E27" s="100">
        <v>0</v>
      </c>
      <c r="F27" s="100">
        <v>0</v>
      </c>
      <c r="G27" s="100">
        <v>0</v>
      </c>
      <c r="H27" s="100">
        <v>0</v>
      </c>
      <c r="I27" s="100">
        <v>0</v>
      </c>
      <c r="J27" s="135">
        <v>0</v>
      </c>
      <c r="K27" s="100">
        <v>0</v>
      </c>
      <c r="L27" s="125">
        <v>0</v>
      </c>
      <c r="M27" s="96">
        <v>0</v>
      </c>
      <c r="N27" s="107">
        <v>1</v>
      </c>
      <c r="O27" s="96">
        <v>0</v>
      </c>
      <c r="P27" s="107">
        <v>7</v>
      </c>
      <c r="Q27" s="32"/>
    </row>
    <row r="28" spans="1:17" s="2" customFormat="1" ht="12" customHeight="1">
      <c r="A28" s="72" t="s">
        <v>172</v>
      </c>
      <c r="B28" s="13" t="s">
        <v>2</v>
      </c>
      <c r="C28" s="131">
        <v>0</v>
      </c>
      <c r="D28" s="100">
        <v>0</v>
      </c>
      <c r="E28" s="100">
        <v>0</v>
      </c>
      <c r="F28" s="100">
        <v>0</v>
      </c>
      <c r="G28" s="100">
        <v>0</v>
      </c>
      <c r="H28" s="100">
        <v>0</v>
      </c>
      <c r="I28" s="100">
        <v>0</v>
      </c>
      <c r="J28" s="135">
        <v>0</v>
      </c>
      <c r="K28" s="100">
        <v>0</v>
      </c>
      <c r="L28" s="125">
        <v>0</v>
      </c>
      <c r="M28" s="96">
        <v>0</v>
      </c>
      <c r="N28" s="96">
        <v>0</v>
      </c>
      <c r="O28" s="96">
        <v>0</v>
      </c>
      <c r="P28" s="96">
        <v>0</v>
      </c>
      <c r="Q28" s="32"/>
    </row>
    <row r="29" spans="1:17" s="2" customFormat="1" ht="12" customHeight="1">
      <c r="A29" s="73"/>
      <c r="B29" s="14" t="s">
        <v>3</v>
      </c>
      <c r="C29" s="131">
        <v>0</v>
      </c>
      <c r="D29" s="100">
        <v>0</v>
      </c>
      <c r="E29" s="100">
        <v>0</v>
      </c>
      <c r="F29" s="100">
        <v>0</v>
      </c>
      <c r="G29" s="100">
        <v>0</v>
      </c>
      <c r="H29" s="100">
        <v>0</v>
      </c>
      <c r="I29" s="100">
        <v>0</v>
      </c>
      <c r="J29" s="135">
        <v>0</v>
      </c>
      <c r="K29" s="100">
        <v>0</v>
      </c>
      <c r="L29" s="125">
        <v>0</v>
      </c>
      <c r="M29" s="96">
        <v>0</v>
      </c>
      <c r="N29" s="96">
        <v>0</v>
      </c>
      <c r="O29" s="96">
        <v>0</v>
      </c>
      <c r="P29" s="96">
        <v>0</v>
      </c>
      <c r="Q29" s="32"/>
    </row>
    <row r="30" spans="1:17" s="2" customFormat="1" ht="12" customHeight="1">
      <c r="A30" s="74"/>
      <c r="B30" s="14" t="s">
        <v>4</v>
      </c>
      <c r="C30" s="131">
        <v>0</v>
      </c>
      <c r="D30" s="100">
        <v>0</v>
      </c>
      <c r="E30" s="100">
        <v>0</v>
      </c>
      <c r="F30" s="100">
        <v>0</v>
      </c>
      <c r="G30" s="100">
        <v>0</v>
      </c>
      <c r="H30" s="100">
        <v>0</v>
      </c>
      <c r="I30" s="100">
        <v>0</v>
      </c>
      <c r="J30" s="135">
        <v>0</v>
      </c>
      <c r="K30" s="100">
        <v>0</v>
      </c>
      <c r="L30" s="125">
        <v>0</v>
      </c>
      <c r="M30" s="96">
        <v>0</v>
      </c>
      <c r="N30" s="96">
        <v>0</v>
      </c>
      <c r="O30" s="96">
        <v>0</v>
      </c>
      <c r="P30" s="96">
        <v>0</v>
      </c>
      <c r="Q30" s="32"/>
    </row>
    <row r="31" spans="1:17" s="2" customFormat="1" ht="12" customHeight="1">
      <c r="A31" s="56" t="s">
        <v>171</v>
      </c>
      <c r="B31" s="13" t="s">
        <v>2</v>
      </c>
      <c r="C31" s="131">
        <v>0</v>
      </c>
      <c r="D31" s="100">
        <v>0</v>
      </c>
      <c r="E31" s="100">
        <v>0</v>
      </c>
      <c r="F31" s="100">
        <v>0</v>
      </c>
      <c r="G31" s="100">
        <v>0</v>
      </c>
      <c r="H31" s="100">
        <v>0</v>
      </c>
      <c r="I31" s="100">
        <v>0</v>
      </c>
      <c r="J31" s="135">
        <v>0</v>
      </c>
      <c r="K31" s="100">
        <v>0</v>
      </c>
      <c r="L31" s="125">
        <v>0</v>
      </c>
      <c r="M31" s="96">
        <v>0</v>
      </c>
      <c r="N31" s="96">
        <v>0</v>
      </c>
      <c r="O31" s="96">
        <v>0</v>
      </c>
      <c r="P31" s="107">
        <v>9</v>
      </c>
      <c r="Q31" s="32"/>
    </row>
    <row r="32" spans="1:17" s="2" customFormat="1" ht="12" customHeight="1">
      <c r="A32" s="57"/>
      <c r="B32" s="14" t="s">
        <v>3</v>
      </c>
      <c r="C32" s="131">
        <v>0</v>
      </c>
      <c r="D32" s="100">
        <v>0</v>
      </c>
      <c r="E32" s="100">
        <v>0</v>
      </c>
      <c r="F32" s="100">
        <v>0</v>
      </c>
      <c r="G32" s="100">
        <v>0</v>
      </c>
      <c r="H32" s="100">
        <v>0</v>
      </c>
      <c r="I32" s="100">
        <v>0</v>
      </c>
      <c r="J32" s="135">
        <v>0</v>
      </c>
      <c r="K32" s="100">
        <v>0</v>
      </c>
      <c r="L32" s="125">
        <v>0</v>
      </c>
      <c r="M32" s="96">
        <v>0</v>
      </c>
      <c r="N32" s="96">
        <v>0</v>
      </c>
      <c r="O32" s="96">
        <v>0</v>
      </c>
      <c r="P32" s="96">
        <v>0</v>
      </c>
      <c r="Q32" s="32"/>
    </row>
    <row r="33" spans="1:17" s="2" customFormat="1" ht="12" customHeight="1">
      <c r="A33" s="58"/>
      <c r="B33" s="14" t="s">
        <v>4</v>
      </c>
      <c r="C33" s="132">
        <v>0</v>
      </c>
      <c r="D33" s="101">
        <v>0</v>
      </c>
      <c r="E33" s="101">
        <v>0</v>
      </c>
      <c r="F33" s="101">
        <v>0</v>
      </c>
      <c r="G33" s="101">
        <v>0</v>
      </c>
      <c r="H33" s="101">
        <v>0</v>
      </c>
      <c r="I33" s="101">
        <v>0</v>
      </c>
      <c r="J33" s="136">
        <v>0</v>
      </c>
      <c r="K33" s="101">
        <v>0</v>
      </c>
      <c r="L33" s="139">
        <v>0</v>
      </c>
      <c r="M33" s="97">
        <v>0</v>
      </c>
      <c r="N33" s="97">
        <v>0</v>
      </c>
      <c r="O33" s="97">
        <v>0</v>
      </c>
      <c r="P33" s="108">
        <v>9</v>
      </c>
      <c r="Q33" s="33"/>
    </row>
    <row r="34" spans="1:17" s="2" customFormat="1" ht="12" customHeight="1" thickBot="1">
      <c r="A34" s="27" t="s">
        <v>164</v>
      </c>
      <c r="B34" s="14" t="s">
        <v>2</v>
      </c>
      <c r="C34" s="133">
        <v>0</v>
      </c>
      <c r="D34" s="102">
        <v>0</v>
      </c>
      <c r="E34" s="102">
        <v>0</v>
      </c>
      <c r="F34" s="102">
        <v>0</v>
      </c>
      <c r="G34" s="102">
        <v>0</v>
      </c>
      <c r="H34" s="102">
        <v>0</v>
      </c>
      <c r="I34" s="102">
        <v>0</v>
      </c>
      <c r="J34" s="137">
        <v>0</v>
      </c>
      <c r="K34" s="102">
        <v>0</v>
      </c>
      <c r="L34" s="127">
        <v>0</v>
      </c>
      <c r="M34" s="98">
        <v>0</v>
      </c>
      <c r="N34" s="98">
        <v>0</v>
      </c>
      <c r="O34" s="98">
        <v>0</v>
      </c>
      <c r="P34" s="98">
        <v>0</v>
      </c>
      <c r="Q34" s="34"/>
    </row>
    <row r="35" spans="1:17" s="4" customFormat="1" ht="35.1" customHeight="1">
      <c r="A35" s="92" t="str">
        <f>IF(LEN(A2)&gt;0,"填表　　　　　　　　　　　　　審核　　　　　　　　　　　　　業務主管人員　　　　　　　　　　　　機關首長　　　　　　　　　　　　　
　　　　　　　　　　　　　　　　　　　　　　　　　　　　　　主辦統計人員","")</f>
        <v>填表　　　　　　　　　　　　　審核　　　　　　　　　　　　　業務主管人員　　　　　　　　　　　　機關首長　　　　　　　　　　　　　
　　　　　　　　　　　　　　　　　　　　　　　　　　　　　　主辦統計人員</v>
      </c>
      <c r="B35" s="92"/>
      <c r="C35" s="92"/>
      <c r="D35" s="92"/>
      <c r="E35" s="92"/>
      <c r="F35" s="92"/>
      <c r="G35" s="92"/>
      <c r="H35" s="92"/>
      <c r="I35" s="92"/>
      <c r="J35" s="92"/>
      <c r="K35" s="92"/>
      <c r="L35" s="92"/>
      <c r="M35" s="92"/>
      <c r="N35" s="92"/>
      <c r="O35" s="92"/>
      <c r="P35" s="92"/>
      <c r="Q35" s="92"/>
    </row>
    <row r="36" spans="1:17" ht="15.95" customHeight="1">
      <c r="A36" s="93" t="str">
        <f>IF(LEN(A2)&gt;0,"資料來源："&amp;B2,"")</f>
        <v>資料來源：各分局(連江縣為警察所)、專業警察機關(航空警察局、國道公路警察局、各港務警察總隊、鐵路警察局、保安警察第二總隊、保安警察第七總隊)。</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0">
    <mergeCell ref="A14:A16"/>
    <mergeCell ref="A17:A19"/>
    <mergeCell ref="A21:B23"/>
    <mergeCell ref="A3:C3"/>
    <mergeCell ref="A4:C4"/>
    <mergeCell ref="A5:Q5"/>
    <mergeCell ref="A6:Q6"/>
    <mergeCell ref="A7:B9"/>
    <mergeCell ref="M21:Q21"/>
    <mergeCell ref="C21:F21"/>
    <mergeCell ref="C7:Q7"/>
    <mergeCell ref="A10:B10"/>
    <mergeCell ref="A11:A13"/>
    <mergeCell ref="A36:Q36"/>
    <mergeCell ref="A37:Q37"/>
    <mergeCell ref="A24:B24"/>
    <mergeCell ref="A25:A27"/>
    <mergeCell ref="A28:A30"/>
    <mergeCell ref="A31:A33"/>
    <mergeCell ref="A35:Q35"/>
  </mergeCells>
  <phoneticPr fontId="15"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vt:i4>
      </vt:variant>
    </vt:vector>
  </HeadingPairs>
  <TitlesOfParts>
    <vt:vector size="12" baseType="lpstr">
      <vt:lpstr>10956-00-01</vt:lpstr>
      <vt:lpstr>10956-00-01(續1)</vt:lpstr>
      <vt:lpstr>10956-00-01(續2)</vt:lpstr>
      <vt:lpstr>10956-00-01(續3完)</vt:lpstr>
      <vt:lpstr>'10956-00-01(續1)'!pp</vt:lpstr>
      <vt:lpstr>'10956-00-01(續2)'!pp</vt:lpstr>
      <vt:lpstr>'10956-00-01(續3完)'!pp</vt:lpstr>
      <vt:lpstr>pp</vt:lpstr>
      <vt:lpstr>'10956-00-01'!Print_Area</vt:lpstr>
      <vt:lpstr>'10956-00-01(續1)'!Print_Area</vt:lpstr>
      <vt:lpstr>'10956-00-01(續2)'!Print_Area</vt:lpstr>
      <vt:lpstr>'10956-00-01(續3完)'!Print_Area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2013-01-15T01:46:02Z</cp:lastPrinted>
  <dcterms:created xsi:type="dcterms:W3CDTF">2001-02-06T07:45:53Z</dcterms:created>
  <dcterms:modified xsi:type="dcterms:W3CDTF">2016-07-12T01:11:14Z</dcterms:modified>
</cp:coreProperties>
</file>