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<sst xmlns="http://schemas.openxmlformats.org/spreadsheetml/2006/main" count="62" uniqueCount="50">
  <si>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</si>
  <si>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</si>
  <si>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</si>
  <si>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</si>
  <si>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</si>
  <si>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</si>
  <si>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</si>
  <si>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</si>
  <si>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</si>
  <si>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</si>
  <si>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</si>
  <si>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</si>
  <si>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</si>
  <si>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</si>
  <si>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</si>
  <si>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</si>
  <si>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</si>
  <si>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</si>
  <si>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</si>
  <si>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</si>
  <si>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</si>
  <si>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</si>
  <si>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</si>
  <si>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</si>
  <si>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</si>
  <si>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</si>
  <si>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</si>
  <si>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</si>
  <si>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</si>
  <si>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</si>
  <si>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</si>
  <si>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</si>
  <si>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</si>
  <si>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</si>
  <si>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</si>
  <si>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</si>
  <si>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</si>
  <si>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</si>
  <si>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</si>
  <si>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</si>
  <si>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</si>
  <si>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</si>
  <si>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</si>
  <si>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</si>
  <si>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</si>
  <si>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</si>
  <si>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 6月</t>
  </si>
  <si>
    <t>中華民國　年　月　日</t>
  </si>
  <si>
    <t>民國105年 8月 9日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</si>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</sst>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3" fillId="0" borderId="1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18" xfId="0" applyNumberFormat="1" applyFont="1" applyBorder="1" applyAlignment="1">
      <alignment horizontal="center" vertical="center" wrapText="1" shrinkToFit="1"/>
    </xf>
    <xf numFmtId="180" fontId="4" fillId="0" borderId="19" xfId="0" applyNumberFormat="1" applyFont="1" applyBorder="1" applyAlignment="1">
      <alignment horizontal="center" vertical="center" wrapText="1" shrinkToFi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right" vertical="center"/>
    </xf>
    <xf numFmtId="186" fontId="3" fillId="0" borderId="23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7" fontId="8" fillId="0" borderId="22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7" xfId="0" applyNumberFormat="1" applyFont="1" applyBorder="1" applyAlignment="1" applyProtection="1">
      <alignment horizontal="left" vertical="center"/>
      <protection locked="0"/>
    </xf>
    <xf numFmtId="187" fontId="12" fillId="0" borderId="24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3" xfId="0" applyNumberFormat="1" applyFont="1" applyBorder="1" applyAlignment="1">
      <alignment horizontal="right" vertical="center"/>
    </xf>
    <xf numFmtId="189" fontId="12" fillId="0" borderId="13" xfId="0" applyNumberFormat="1" applyFont="1" applyBorder="1" applyAlignment="1">
      <alignment horizontal="right" vertical="center"/>
    </xf>
    <xf numFmtId="186" fontId="4" fillId="0" borderId="25" xfId="0" applyNumberFormat="1" applyFont="1" applyBorder="1" applyAlignment="1">
      <alignment vertical="center" wrapText="1"/>
    </xf>
    <xf numFmtId="186" fontId="4" fillId="0" borderId="7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87" fontId="6" fillId="0" borderId="21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86" fontId="1" fillId="0" borderId="43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 applyProtection="1">
      <alignment vertical="top" wrapText="1"/>
    </xf>
    <xf numFmtId="187" fontId="8" fillId="0" borderId="36" xfId="0" applyNumberFormat="1" applyFont="1" applyBorder="1" applyAlignment="1" applyProtection="1">
      <alignment vertical="top" wrapText="1"/>
    </xf>
    <xf numFmtId="187" fontId="8" fillId="0" borderId="37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186" fontId="4" fillId="0" borderId="42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 applyProtection="1">
      <alignment horizontal="distributed" vertical="center" justifyLastLine="1"/>
    </xf>
    <xf numFmtId="0" fontId="4" fillId="0" borderId="36" xfId="0" applyFont="1" applyBorder="1" applyAlignment="1" applyProtection="1">
      <alignment horizontal="distributed" vertical="center" justifyLastLine="1"/>
    </xf>
    <xf numFmtId="0" fontId="4" fillId="0" borderId="3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8" xfId="0" applyFont="1" applyBorder="1" applyAlignment="1" applyProtection="1">
      <alignment horizontal="distributed" vertical="center" justifyLastLine="1"/>
    </xf>
    <xf numFmtId="0" fontId="4" fillId="0" borderId="39" xfId="0" applyFont="1" applyBorder="1" applyAlignment="1" applyProtection="1">
      <alignment horizontal="distributed" vertical="center" justifyLastLine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27" xfId="0" applyNumberFormat="1" applyFont="1" applyBorder="1" applyAlignment="1">
      <alignment horizontal="center" vertical="distributed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40" xfId="0" applyNumberFormat="1" applyFont="1" applyBorder="1" applyAlignment="1">
      <alignment horizontal="center" vertical="center" wrapText="1" shrinkToFit="1"/>
    </xf>
    <xf numFmtId="180" fontId="4" fillId="0" borderId="41" xfId="0" applyNumberFormat="1" applyFont="1" applyBorder="1" applyAlignment="1">
      <alignment horizontal="center" vertical="center" wrapText="1" shrinkToFit="1"/>
    </xf>
    <xf numFmtId="180" fontId="4" fillId="0" borderId="6" xfId="0" applyNumberFormat="1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180" fontId="4" fillId="0" borderId="26" xfId="0" applyNumberFormat="1" applyFont="1" applyBorder="1" applyAlignment="1">
      <alignment horizontal="center" vertical="distributed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5" xfId="0" applyNumberFormat="1" applyFont="1" applyBorder="1" applyAlignment="1">
      <alignment horizontal="distributed" vertical="center" wrapText="1" justifyLastLine="1" shrinkToFit="1"/>
    </xf>
    <xf numFmtId="180" fontId="4" fillId="0" borderId="28" xfId="0" applyNumberFormat="1" applyFont="1" applyBorder="1" applyAlignment="1">
      <alignment horizontal="distributed" vertical="center" wrapText="1" justifyLastLine="1" shrinkToFit="1"/>
    </xf>
    <xf numFmtId="180" fontId="4" fillId="0" borderId="21" xfId="0" applyNumberFormat="1" applyFont="1" applyBorder="1" applyAlignment="1">
      <alignment horizontal="distributed" vertical="center" wrapText="1" justifyLastLine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justifyLastLine="1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1" fontId="12" fillId="0" borderId="0" xfId="0" applyNumberFormat="1" applyFont="1"/>
    <xf numFmtId="190" fontId="12" fillId="0" borderId="5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190" fontId="12" fillId="0" borderId="14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0" fontId="12" fillId="0" borderId="1" xfId="0" applyNumberFormat="1" applyFont="1" applyBorder="1" applyAlignment="1">
      <alignment horizontal="right" vertical="center"/>
    </xf>
    <xf numFmtId="191" fontId="12" fillId="0" borderId="21" xfId="0" applyNumberFormat="1" applyFont="1" applyBorder="1" applyAlignment="1">
      <alignment horizontal="right" vertical="center"/>
    </xf>
    <xf numFmtId="191" fontId="12" fillId="0" borderId="9" xfId="0" applyNumberFormat="1" applyFont="1" applyBorder="1" applyAlignment="1">
      <alignment horizontal="right" vertical="center"/>
    </xf>
    <xf numFmtId="191" fontId="12" fillId="0" borderId="42" xfId="0" applyNumberFormat="1" applyFont="1" applyBorder="1" applyAlignment="1">
      <alignment horizontal="right" vertical="center"/>
    </xf>
    <xf numFmtId="191" fontId="12" fillId="0" borderId="2" xfId="0" applyNumberFormat="1" applyFont="1" applyBorder="1" applyAlignment="1">
      <alignment horizontal="right" vertical="center"/>
    </xf>
    <xf numFmtId="191" fontId="12" fillId="0" borderId="44" xfId="0" applyNumberFormat="1" applyFont="1" applyBorder="1" applyAlignment="1">
      <alignment horizontal="right" vertical="center"/>
    </xf>
    <xf numFmtId="191" fontId="12" fillId="0" borderId="10" xfId="0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/>
    </xf>
    <xf numFmtId="191" fontId="12" fillId="0" borderId="20" xfId="0" applyNumberFormat="1" applyFont="1" applyBorder="1" applyAlignment="1">
      <alignment horizontal="right" vertical="center"/>
    </xf>
    <xf numFmtId="190" fontId="12" fillId="0" borderId="8" xfId="0" applyNumberFormat="1" applyFont="1" applyBorder="1" applyAlignment="1">
      <alignment horizontal="right" vertical="center" wrapText="1"/>
    </xf>
    <xf numFmtId="191" fontId="16" fillId="0" borderId="9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 applyProtection="1">
      <alignment horizontal="right" vertical="center"/>
      <protection locked="0"/>
    </xf>
    <xf numFmtId="191" fontId="16" fillId="0" borderId="5" xfId="0" applyNumberFormat="1" applyFont="1" applyBorder="1" applyAlignment="1" applyProtection="1">
      <alignment horizontal="right" vertical="center"/>
      <protection locked="0"/>
    </xf>
    <xf numFmtId="191" fontId="16" fillId="0" borderId="3" xfId="0" applyNumberFormat="1" applyFont="1" applyBorder="1" applyAlignment="1" applyProtection="1">
      <alignment horizontal="right" vertical="center"/>
      <protection locked="0"/>
    </xf>
    <xf numFmtId="191" fontId="16" fillId="0" borderId="9" xfId="0" applyNumberFormat="1" applyFont="1" applyBorder="1" applyAlignment="1" applyProtection="1">
      <alignment horizontal="right" vertical="center"/>
    </xf>
    <xf numFmtId="191" fontId="16" fillId="0" borderId="1" xfId="0" applyNumberFormat="1" applyFont="1" applyBorder="1" applyAlignment="1">
      <alignment horizontal="right" vertical="center"/>
    </xf>
    <xf numFmtId="191" fontId="16" fillId="0" borderId="2" xfId="0" applyNumberFormat="1" applyFont="1" applyBorder="1" applyAlignment="1">
      <alignment horizontal="right" vertical="center"/>
    </xf>
    <xf numFmtId="191" fontId="16" fillId="0" borderId="1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14" xfId="0" applyNumberFormat="1" applyFont="1" applyBorder="1" applyAlignment="1" applyProtection="1">
      <alignment horizontal="right" vertical="center"/>
    </xf>
    <xf numFmtId="190" fontId="12" fillId="0" borderId="12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1076325</xdr:colOff>
      <xdr:row>4</xdr:row>
      <xdr:rowOff>19050</xdr:rowOff>
    </xdr:from>
    <xdr:to>
      <xdr:col>13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76325" y="476250"/>
          <a:ext cx="9639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1078568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8568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E70F8B6-8F50-4CB9-9784-DC72F2760E72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228883</xdr:rowOff>
    </xdr:from>
    <xdr:to>
      <xdr:col>0</xdr:col>
      <xdr:colOff>1078568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78568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D0C8B009-B60E-4669-A04B-9300011222CC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1107203</xdr:colOff>
      <xdr:row>2</xdr:row>
      <xdr:rowOff>219346</xdr:rowOff>
    </xdr:from>
    <xdr:to>
      <xdr:col>11</xdr:col>
      <xdr:colOff>407325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7203" y="219346"/>
          <a:ext cx="8967997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44162128-D0A0-4895-A829-D037669462E6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636401</xdr:colOff>
      <xdr:row>0</xdr:row>
      <xdr:rowOff>0</xdr:rowOff>
    </xdr:from>
    <xdr:to>
      <xdr:col>14</xdr:col>
      <xdr:colOff>279117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304276" y="0"/>
          <a:ext cx="94764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636401</xdr:colOff>
      <xdr:row>2</xdr:row>
      <xdr:rowOff>228883</xdr:rowOff>
    </xdr:from>
    <xdr:to>
      <xdr:col>14</xdr:col>
      <xdr:colOff>279117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304276" y="228883"/>
          <a:ext cx="94764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212304</xdr:colOff>
      <xdr:row>0</xdr:row>
      <xdr:rowOff>0</xdr:rowOff>
    </xdr:from>
    <xdr:to>
      <xdr:col>16</xdr:col>
      <xdr:colOff>9525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85104" y="0"/>
          <a:ext cx="1940346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99233C3-D732-4262-831C-602D499C8A61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212304</xdr:colOff>
      <xdr:row>2</xdr:row>
      <xdr:rowOff>228883</xdr:rowOff>
    </xdr:from>
    <xdr:to>
      <xdr:col>16</xdr:col>
      <xdr:colOff>9525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85104" y="228883"/>
          <a:ext cx="1940346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770029</xdr:colOff>
      <xdr:row>5</xdr:row>
      <xdr:rowOff>5369</xdr:rowOff>
    </xdr:from>
    <xdr:to>
      <xdr:col>15</xdr:col>
      <xdr:colOff>1681783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37904" y="1034069"/>
          <a:ext cx="2664354" cy="3256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798664</xdr:colOff>
      <xdr:row>21</xdr:row>
      <xdr:rowOff>361596</xdr:rowOff>
    </xdr:from>
    <xdr:to>
      <xdr:col>15</xdr:col>
      <xdr:colOff>1691329</xdr:colOff>
      <xdr:row>22</xdr:row>
      <xdr:rowOff>266700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66539" y="7429146"/>
          <a:ext cx="2645265" cy="2861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61D9BB1-E862-4A87-A192-5ECE4F7798BD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8月 9日編製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"/>
  <cols>
    <col min="1" max="1" width="20.83203125" style="3" customWidth="1"/>
    <col min="2" max="3" width="14.83203125" style="3" customWidth="1"/>
    <col min="4" max="12" width="14.83203125" customWidth="1"/>
    <col min="13" max="13" width="2.6640625" customWidth="1"/>
    <col min="14" max="14" width="5.33203125" customWidth="1"/>
    <col min="15" max="15" width="7.83203125" customWidth="1"/>
    <col min="16" max="16" width="29.6640625" customWidth="1"/>
  </cols>
  <sheetData>
    <row r="1" spans="1:16" s="6" customFormat="1" ht="31.5" hidden="1" customHeight="1" x14ac:dyDescent="0.55000000000000004">
      <c r="A1" s="111" t="s">
        <v>49</v>
      </c>
      <c r="B1" s="111" t="s">
        <v>42</v>
      </c>
      <c r="C1" s="111" t="s">
        <v>43</v>
      </c>
      <c r="D1" s="142" t="s">
        <v>44</v>
      </c>
      <c r="E1" s="143" t="s">
        <v>45</v>
      </c>
      <c r="F1" s="142" t="s">
        <v>46</v>
      </c>
      <c r="G1" s="144" t="s">
        <v>47</v>
      </c>
      <c r="K1" s="12" t="s">
        <v>0</v>
      </c>
    </row>
    <row r="2" spans="1:16" s="6" customFormat="1" ht="28.5" hidden="1" customHeight="1" x14ac:dyDescent="0.3">
      <c r="A2" s="111" t="s">
        <v>48</v>
      </c>
      <c r="B2" s="111" t="s">
        <v>40</v>
      </c>
      <c r="C2" s="112" t="s">
        <v>41</v>
      </c>
      <c r="E2" s="6" t="str">
        <f>IF(LEN(A2)&gt;0,"中華" &amp; A2 &amp; "編製","")</f>
        <v>中華民國105年 8月 9日編製</v>
      </c>
    </row>
    <row r="3" spans="1:16" s="3" customFormat="1" ht="18" customHeight="1" x14ac:dyDescent="0.25">
      <c r="A3" s="70"/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70"/>
      <c r="B4" s="70"/>
      <c r="C4" s="7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71" t="str">
        <f>E1</f>
        <v>嘉義縣經濟案件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24.95" customHeight="1" thickBot="1" x14ac:dyDescent="0.35">
      <c r="A6" s="72" t="str">
        <f>F1</f>
        <v>中華民國105年 6月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s="1" customFormat="1" ht="24" customHeight="1" x14ac:dyDescent="0.2">
      <c r="A7" s="100" t="s">
        <v>1</v>
      </c>
      <c r="B7" s="97" t="s">
        <v>2</v>
      </c>
      <c r="C7" s="85" t="s">
        <v>8</v>
      </c>
      <c r="D7" s="86"/>
      <c r="E7" s="86"/>
      <c r="F7" s="86"/>
      <c r="G7" s="86"/>
      <c r="H7" s="86"/>
      <c r="I7" s="86"/>
      <c r="J7" s="87"/>
      <c r="K7" s="88" t="s">
        <v>38</v>
      </c>
      <c r="L7" s="60" t="s">
        <v>12</v>
      </c>
      <c r="M7" s="73" t="s">
        <v>14</v>
      </c>
      <c r="N7" s="74"/>
      <c r="O7" s="74"/>
      <c r="P7" s="74"/>
    </row>
    <row r="8" spans="1:16" s="1" customFormat="1" ht="24" customHeight="1" x14ac:dyDescent="0.2">
      <c r="A8" s="101"/>
      <c r="B8" s="98"/>
      <c r="C8" s="45" t="s">
        <v>4</v>
      </c>
      <c r="D8" s="103" t="s">
        <v>9</v>
      </c>
      <c r="E8" s="48"/>
      <c r="F8" s="47" t="s">
        <v>33</v>
      </c>
      <c r="G8" s="48"/>
      <c r="H8" s="106" t="s">
        <v>37</v>
      </c>
      <c r="I8" s="108" t="s">
        <v>10</v>
      </c>
      <c r="J8" s="110" t="s">
        <v>11</v>
      </c>
      <c r="K8" s="89"/>
      <c r="L8" s="61"/>
      <c r="M8" s="75"/>
      <c r="N8" s="76"/>
      <c r="O8" s="76"/>
      <c r="P8" s="76"/>
    </row>
    <row r="9" spans="1:16" s="1" customFormat="1" ht="24" customHeight="1" thickBot="1" x14ac:dyDescent="0.25">
      <c r="A9" s="102"/>
      <c r="B9" s="99"/>
      <c r="C9" s="46"/>
      <c r="D9" s="14" t="s">
        <v>34</v>
      </c>
      <c r="E9" s="15" t="s">
        <v>35</v>
      </c>
      <c r="F9" s="14" t="s">
        <v>34</v>
      </c>
      <c r="G9" s="15" t="s">
        <v>35</v>
      </c>
      <c r="H9" s="107"/>
      <c r="I9" s="109"/>
      <c r="J9" s="62"/>
      <c r="K9" s="90"/>
      <c r="L9" s="62"/>
      <c r="M9" s="77"/>
      <c r="N9" s="78"/>
      <c r="O9" s="78"/>
      <c r="P9" s="78"/>
    </row>
    <row r="10" spans="1:16" s="1" customFormat="1" ht="30" customHeight="1" x14ac:dyDescent="0.2">
      <c r="A10" s="13" t="s">
        <v>5</v>
      </c>
      <c r="B10" s="129">
        <v>4</v>
      </c>
      <c r="C10" s="130">
        <v>0</v>
      </c>
      <c r="D10" s="131">
        <v>0</v>
      </c>
      <c r="E10" s="132">
        <v>0</v>
      </c>
      <c r="F10" s="133">
        <v>0</v>
      </c>
      <c r="G10" s="133">
        <v>0</v>
      </c>
      <c r="H10" s="133">
        <v>0</v>
      </c>
      <c r="I10" s="134">
        <v>0</v>
      </c>
      <c r="J10" s="134">
        <v>0</v>
      </c>
      <c r="K10" s="132">
        <v>0</v>
      </c>
      <c r="L10" s="135">
        <v>0</v>
      </c>
      <c r="M10" s="53"/>
      <c r="N10" s="54"/>
      <c r="O10" s="54"/>
      <c r="P10" s="54"/>
    </row>
    <row r="11" spans="1:16" s="1" customFormat="1" ht="30" customHeight="1" x14ac:dyDescent="0.2">
      <c r="A11" s="13" t="s">
        <v>6</v>
      </c>
      <c r="B11" s="129">
        <v>20</v>
      </c>
      <c r="C11" s="136">
        <v>0</v>
      </c>
      <c r="D11" s="137">
        <v>0</v>
      </c>
      <c r="E11" s="138">
        <v>0</v>
      </c>
      <c r="F11" s="139">
        <v>0</v>
      </c>
      <c r="G11" s="139">
        <v>0</v>
      </c>
      <c r="H11" s="139">
        <v>0</v>
      </c>
      <c r="I11" s="134">
        <v>0</v>
      </c>
      <c r="J11" s="134">
        <v>0</v>
      </c>
      <c r="K11" s="138">
        <v>0</v>
      </c>
      <c r="L11" s="140">
        <v>0</v>
      </c>
      <c r="M11" s="55"/>
      <c r="N11" s="56"/>
      <c r="O11" s="56"/>
      <c r="P11" s="56"/>
    </row>
    <row r="12" spans="1:16" s="2" customFormat="1" ht="30" customHeight="1" thickBot="1" x14ac:dyDescent="0.25">
      <c r="A12" s="16" t="s">
        <v>7</v>
      </c>
      <c r="B12" s="141">
        <v>500</v>
      </c>
      <c r="C12" s="127">
        <v>0</v>
      </c>
      <c r="D12" s="126">
        <v>0</v>
      </c>
      <c r="E12" s="127">
        <v>0</v>
      </c>
      <c r="F12" s="126">
        <v>0</v>
      </c>
      <c r="G12" s="126">
        <v>0</v>
      </c>
      <c r="H12" s="126">
        <v>0</v>
      </c>
      <c r="I12" s="127">
        <v>0</v>
      </c>
      <c r="J12" s="127">
        <v>0</v>
      </c>
      <c r="K12" s="127">
        <v>0</v>
      </c>
      <c r="L12" s="126">
        <v>0</v>
      </c>
      <c r="M12" s="55"/>
      <c r="N12" s="56"/>
      <c r="O12" s="56"/>
      <c r="P12" s="56"/>
    </row>
    <row r="13" spans="1:16" s="2" customFormat="1" ht="30" customHeight="1" x14ac:dyDescent="0.2">
      <c r="A13" s="91" t="s">
        <v>1</v>
      </c>
      <c r="B13" s="94" t="s">
        <v>13</v>
      </c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55"/>
      <c r="N13" s="56"/>
      <c r="O13" s="56"/>
      <c r="P13" s="56"/>
    </row>
    <row r="14" spans="1:16" s="2" customFormat="1" ht="39.950000000000003" customHeight="1" thickBot="1" x14ac:dyDescent="0.25">
      <c r="A14" s="80"/>
      <c r="B14" s="92" t="s">
        <v>4</v>
      </c>
      <c r="C14" s="93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4" t="s">
        <v>3</v>
      </c>
      <c r="L14" s="105"/>
      <c r="M14" s="55"/>
      <c r="N14" s="56"/>
      <c r="O14" s="56"/>
      <c r="P14" s="56"/>
    </row>
    <row r="15" spans="1:16" s="2" customFormat="1" ht="30" customHeight="1" x14ac:dyDescent="0.2">
      <c r="A15" s="13" t="s">
        <v>5</v>
      </c>
      <c r="B15" s="21"/>
      <c r="C15" s="121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3">
        <v>0</v>
      </c>
      <c r="L15" s="49"/>
      <c r="M15" s="55"/>
      <c r="N15" s="56"/>
      <c r="O15" s="56"/>
      <c r="P15" s="56"/>
    </row>
    <row r="16" spans="1:16" s="2" customFormat="1" ht="30" customHeight="1" x14ac:dyDescent="0.2">
      <c r="A16" s="13" t="s">
        <v>6</v>
      </c>
      <c r="B16" s="25"/>
      <c r="C16" s="124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25">
        <v>0</v>
      </c>
      <c r="L16" s="50"/>
      <c r="M16" s="55"/>
      <c r="N16" s="56"/>
      <c r="O16" s="56"/>
      <c r="P16" s="56"/>
    </row>
    <row r="17" spans="1:16" s="2" customFormat="1" ht="30" customHeight="1" thickBot="1" x14ac:dyDescent="0.25">
      <c r="A17" s="16" t="s">
        <v>7</v>
      </c>
      <c r="B17" s="22"/>
      <c r="C17" s="126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8">
        <v>0</v>
      </c>
      <c r="L17" s="59"/>
      <c r="M17" s="55"/>
      <c r="N17" s="56"/>
      <c r="O17" s="56"/>
      <c r="P17" s="56"/>
    </row>
    <row r="18" spans="1:16" s="2" customFormat="1" ht="35.1" customHeight="1" x14ac:dyDescent="0.2">
      <c r="A18" s="79" t="s">
        <v>1</v>
      </c>
      <c r="B18" s="81" t="s">
        <v>21</v>
      </c>
      <c r="C18" s="82"/>
      <c r="D18" s="65" t="s">
        <v>22</v>
      </c>
      <c r="E18" s="66"/>
      <c r="F18" s="67"/>
      <c r="G18" s="57" t="s">
        <v>24</v>
      </c>
      <c r="H18" s="68" t="s">
        <v>25</v>
      </c>
      <c r="I18" s="57" t="s">
        <v>26</v>
      </c>
      <c r="J18" s="57" t="s">
        <v>27</v>
      </c>
      <c r="K18" s="43"/>
      <c r="L18" s="43"/>
      <c r="M18" s="55"/>
      <c r="N18" s="56"/>
      <c r="O18" s="56"/>
      <c r="P18" s="56"/>
    </row>
    <row r="19" spans="1:16" s="2" customFormat="1" ht="35.1" customHeight="1" thickBot="1" x14ac:dyDescent="0.25">
      <c r="A19" s="80"/>
      <c r="B19" s="83"/>
      <c r="C19" s="84"/>
      <c r="D19" s="19" t="s">
        <v>4</v>
      </c>
      <c r="E19" s="20" t="s">
        <v>23</v>
      </c>
      <c r="F19" s="20" t="s">
        <v>36</v>
      </c>
      <c r="G19" s="58"/>
      <c r="H19" s="69"/>
      <c r="I19" s="58"/>
      <c r="J19" s="58"/>
      <c r="K19" s="44"/>
      <c r="L19" s="44"/>
      <c r="M19" s="55"/>
      <c r="N19" s="56"/>
      <c r="O19" s="56"/>
      <c r="P19" s="56"/>
    </row>
    <row r="20" spans="1:16" s="2" customFormat="1" ht="30" customHeight="1" x14ac:dyDescent="0.2">
      <c r="A20" s="13" t="s">
        <v>5</v>
      </c>
      <c r="B20" s="23"/>
      <c r="C20" s="115">
        <v>1</v>
      </c>
      <c r="D20" s="116">
        <v>0</v>
      </c>
      <c r="E20" s="116">
        <v>0</v>
      </c>
      <c r="F20" s="116">
        <v>0</v>
      </c>
      <c r="G20" s="117">
        <v>1</v>
      </c>
      <c r="H20" s="117">
        <v>2</v>
      </c>
      <c r="I20" s="116">
        <v>0</v>
      </c>
      <c r="J20" s="116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">
      <c r="A21" s="13" t="s">
        <v>6</v>
      </c>
      <c r="B21" s="24"/>
      <c r="C21" s="118">
        <v>1</v>
      </c>
      <c r="D21" s="119">
        <v>0</v>
      </c>
      <c r="E21" s="119">
        <v>0</v>
      </c>
      <c r="F21" s="119">
        <v>0</v>
      </c>
      <c r="G21" s="120">
        <v>1</v>
      </c>
      <c r="H21" s="120">
        <v>18</v>
      </c>
      <c r="I21" s="119">
        <v>0</v>
      </c>
      <c r="J21" s="119">
        <v>0</v>
      </c>
      <c r="K21" s="10"/>
      <c r="L21" s="11"/>
      <c r="M21" s="33"/>
      <c r="N21" s="51" t="s">
        <v>30</v>
      </c>
      <c r="O21" s="31" t="s">
        <v>28</v>
      </c>
      <c r="P21" s="36" t="s">
        <v>31</v>
      </c>
    </row>
    <row r="22" spans="1:16" s="2" customFormat="1" ht="30" customHeight="1" thickBot="1" x14ac:dyDescent="0.25">
      <c r="A22" s="16" t="s">
        <v>7</v>
      </c>
      <c r="B22" s="22"/>
      <c r="C22" s="39">
        <f>C31</f>
        <v>500</v>
      </c>
      <c r="D22" s="40">
        <f>D31</f>
        <v>0</v>
      </c>
      <c r="E22" s="40">
        <f>E31</f>
        <v>0</v>
      </c>
      <c r="F22" s="40">
        <f>F31</f>
        <v>0</v>
      </c>
      <c r="G22" s="38"/>
      <c r="H22" s="38"/>
      <c r="I22" s="38"/>
      <c r="J22" s="42">
        <f>G31</f>
        <v>0</v>
      </c>
      <c r="K22" s="41"/>
      <c r="L22" s="39"/>
      <c r="M22" s="34"/>
      <c r="N22" s="52"/>
      <c r="O22" s="30" t="s">
        <v>29</v>
      </c>
      <c r="P22" s="37" t="s">
        <v>32</v>
      </c>
    </row>
    <row r="23" spans="1:16" s="4" customFormat="1" ht="54.95" customHeight="1" x14ac:dyDescent="0.2">
      <c r="A23" s="6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45" customHeight="1" x14ac:dyDescent="0.2">
      <c r="A24" s="63" t="str">
        <f>SUBSTITUTE(IF(LEN(A2)&gt;0,"資料來源："&amp;B2,""),CHAR(10),CHAR(10)&amp;"　　　　　")</f>
        <v>資料來源：各分局(連江縣為警察所)，專業警察機關(見編製說明)。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66" customHeight="1" x14ac:dyDescent="0.2">
      <c r="A25" s="63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ht="18" customHeight="1" x14ac:dyDescent="0.2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75" hidden="1" x14ac:dyDescent="0.25">
      <c r="C31" s="113">
        <v>500</v>
      </c>
      <c r="D31" s="114">
        <v>0</v>
      </c>
      <c r="E31" s="114">
        <v>0</v>
      </c>
      <c r="F31" s="114">
        <v>0</v>
      </c>
      <c r="G31" s="114">
        <v>0</v>
      </c>
    </row>
  </sheetData>
  <mergeCells count="35"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  <mergeCell ref="A13:A14"/>
    <mergeCell ref="B13:L13"/>
    <mergeCell ref="B14:C14"/>
    <mergeCell ref="K14:L14"/>
    <mergeCell ref="K15:L15"/>
    <mergeCell ref="K16:L16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2013-01-30T03:47:46Z</cp:lastPrinted>
  <dcterms:created xsi:type="dcterms:W3CDTF">2001-02-06T07:45:53Z</dcterms:created>
  <dcterms:modified xsi:type="dcterms:W3CDTF">2016-08-09T01:41:55Z</dcterms:modified>
</cp:coreProperties>
</file>