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1-01-03(101)" sheetId="17" r:id="rId1"/>
  </sheets>
  <definedNames>
    <definedName name="pp" localSheetId="0">'10951-01-03(101)'!$A$3:$AC$43</definedName>
    <definedName name="pp">#REF!</definedName>
    <definedName name="_xlnm.Print_Area" localSheetId="0">'10951-01-03(101)'!$A$3:$AC$42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42" i="17" l="1"/>
  <c r="A41" i="17"/>
  <c r="A40" i="17"/>
  <c r="A6" i="17"/>
  <c r="A5" i="17"/>
  <c r="E2" i="17"/>
</calcChain>
</file>

<file path=xl/sharedStrings.xml><?xml version="1.0" encoding="utf-8"?>
<sst xmlns="http://schemas.openxmlformats.org/spreadsheetml/2006/main" count="71" uniqueCount="50">
  <si>
    <t>計</t>
    <phoneticPr fontId="2" type="noConversion"/>
  </si>
  <si>
    <t>警監︹簡任︺</t>
    <phoneticPr fontId="2" type="noConversion"/>
  </si>
  <si>
    <t>警正︹薦任︺</t>
    <phoneticPr fontId="2" type="noConversion"/>
  </si>
  <si>
    <t>　　︹警佐待遇︺
警佐︹委任︺</t>
    <phoneticPr fontId="2" type="noConversion"/>
  </si>
  <si>
    <t>備　　　註</t>
    <phoneticPr fontId="2" type="noConversion"/>
  </si>
  <si>
    <t>執行風化管制</t>
    <phoneticPr fontId="2" type="noConversion"/>
  </si>
  <si>
    <t>整理環境衛生</t>
    <phoneticPr fontId="2" type="noConversion"/>
  </si>
  <si>
    <t>保安工作</t>
    <phoneticPr fontId="2" type="noConversion"/>
  </si>
  <si>
    <t>查獲經濟案件</t>
    <phoneticPr fontId="2" type="noConversion"/>
  </si>
  <si>
    <t>交通事件處理</t>
    <phoneticPr fontId="2" type="noConversion"/>
  </si>
  <si>
    <t>民防工作</t>
    <phoneticPr fontId="2" type="noConversion"/>
  </si>
  <si>
    <t>僑防及
涉外事件處理</t>
    <phoneticPr fontId="2" type="noConversion"/>
  </si>
  <si>
    <t>破獲重大刑案</t>
    <phoneticPr fontId="2" type="noConversion"/>
  </si>
  <si>
    <t>破獲竊盜案件</t>
    <phoneticPr fontId="2" type="noConversion"/>
  </si>
  <si>
    <t>舉發貪瀆違法</t>
    <phoneticPr fontId="2" type="noConversion"/>
  </si>
  <si>
    <t>拒受餽贈</t>
    <phoneticPr fontId="2" type="noConversion"/>
  </si>
  <si>
    <t>取締賭博</t>
    <phoneticPr fontId="2" type="noConversion"/>
  </si>
  <si>
    <t>督察工作</t>
    <phoneticPr fontId="2" type="noConversion"/>
  </si>
  <si>
    <t>保防社調工作</t>
    <phoneticPr fontId="2" type="noConversion"/>
  </si>
  <si>
    <t>災害防救</t>
    <phoneticPr fontId="2" type="noConversion"/>
  </si>
  <si>
    <t>業務績效考核</t>
    <phoneticPr fontId="2" type="noConversion"/>
  </si>
  <si>
    <t>其他</t>
    <phoneticPr fontId="2" type="noConversion"/>
  </si>
  <si>
    <t>為民服務</t>
    <phoneticPr fontId="2" type="noConversion"/>
  </si>
  <si>
    <t>各項專案競賽及
演習</t>
    <phoneticPr fontId="2" type="noConversion"/>
  </si>
  <si>
    <t>革新推行警學警政</t>
    <phoneticPr fontId="2" type="noConversion"/>
  </si>
  <si>
    <t>協助處理違章建築</t>
    <phoneticPr fontId="2" type="noConversion"/>
  </si>
  <si>
    <t>破獲一般刑事案件</t>
    <phoneticPr fontId="2" type="noConversion"/>
  </si>
  <si>
    <t>總計</t>
    <phoneticPr fontId="2" type="noConversion"/>
  </si>
  <si>
    <t>勛章</t>
  </si>
  <si>
    <t>服務獎章</t>
  </si>
  <si>
    <t>警察獎章</t>
  </si>
  <si>
    <t>記一大功</t>
  </si>
  <si>
    <t>記功二次</t>
  </si>
  <si>
    <t>記功一次</t>
  </si>
  <si>
    <t>嘉獎二次</t>
  </si>
  <si>
    <t>嘉獎一次</t>
  </si>
  <si>
    <t>家戶訪查工作</t>
    <phoneticPr fontId="2" type="noConversion"/>
  </si>
  <si>
    <t>檢肅黑道幫派及
查捕逃犯</t>
    <phoneticPr fontId="2" type="noConversion"/>
  </si>
  <si>
    <t>特勤及警衛工作</t>
    <phoneticPr fontId="2" type="noConversion"/>
  </si>
  <si>
    <t>超時服勤</t>
    <phoneticPr fontId="2" type="noConversion"/>
  </si>
  <si>
    <t>一次記二大功</t>
    <phoneticPr fontId="2" type="noConversion"/>
  </si>
  <si>
    <t>各分局（連江縣為警察所）、專業警察機關各單位。</t>
  </si>
  <si>
    <t>本表編製1式2份，先送會計室(統計室)會核，並經機關長官核章後，1份送會計室﹝統計室﹞，1份自存外，本表應於規定期限內由網際網路線上
傳送至內政部警政署警政統計資料庫。</t>
  </si>
  <si>
    <t>嘉義縣警察局</t>
  </si>
  <si>
    <t>月　　　報</t>
  </si>
  <si>
    <t>次月10日前填報</t>
  </si>
  <si>
    <t>嘉義縣警察機關人員獎勵統計</t>
  </si>
  <si>
    <t>中華民國106年 5月</t>
  </si>
  <si>
    <t>民國106年 6月 5日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</si>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</sst>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0" formatCode="#,##0.0000;\-#,##0.0000;&quot;－&quot;"/>
    <numFmt numFmtId="187" formatCode="#,##0_);[Red]\(#,##0\)"/>
    <numFmt numFmtId="192" formatCode="###,##0"/>
    <numFmt numFmtId="193" formatCode="###,##0;\-###,##0;&quot;     －&quot;"/>
  </numFmts>
  <fonts count="12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1"/>
      <name val="標楷體"/>
      <family val="4"/>
      <charset val="136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9.25"/>
      <name val="新細明體"/>
      <family val="1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187" fontId="6" fillId="0" borderId="10" xfId="0" applyNumberFormat="1" applyFont="1" applyBorder="1" applyAlignment="1">
      <alignment horizontal="center" vertical="center"/>
    </xf>
    <xf numFmtId="0" fontId="6" fillId="0" borderId="11" xfId="1" applyFont="1" applyBorder="1" applyAlignment="1" applyProtection="1">
      <alignment horizontal="distributed" vertical="center"/>
    </xf>
    <xf numFmtId="0" fontId="6" fillId="0" borderId="12" xfId="0" applyFont="1" applyBorder="1" applyAlignment="1">
      <alignment vertical="distributed" textRotation="255" shrinkToFit="1"/>
    </xf>
    <xf numFmtId="0" fontId="6" fillId="0" borderId="7" xfId="0" applyFont="1" applyBorder="1" applyAlignment="1">
      <alignment vertical="distributed" textRotation="255" shrinkToFit="1"/>
    </xf>
    <xf numFmtId="0" fontId="6" fillId="0" borderId="13" xfId="0" applyFont="1" applyBorder="1" applyAlignment="1">
      <alignment vertical="distributed" textRotation="255" shrinkToFit="1"/>
    </xf>
    <xf numFmtId="0" fontId="6" fillId="0" borderId="1" xfId="0" applyFont="1" applyBorder="1" applyAlignment="1">
      <alignment vertical="distributed" textRotation="255" shrinkToFit="1"/>
    </xf>
    <xf numFmtId="0" fontId="6" fillId="0" borderId="12" xfId="0" applyFont="1" applyBorder="1" applyAlignment="1">
      <alignment horizontal="center" vertical="distributed" wrapText="1" shrinkToFit="1"/>
    </xf>
    <xf numFmtId="0" fontId="6" fillId="0" borderId="12" xfId="0" applyFont="1" applyBorder="1" applyAlignment="1">
      <alignment vertical="distributed" textRotation="255" wrapText="1" shrinkToFi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80" fontId="1" fillId="0" borderId="1" xfId="0" applyNumberFormat="1" applyFont="1" applyBorder="1" applyAlignment="1">
      <alignment horizontal="distributed" vertical="center" justifyLastLine="1"/>
    </xf>
    <xf numFmtId="180" fontId="1" fillId="0" borderId="21" xfId="0" applyNumberFormat="1" applyFont="1" applyBorder="1" applyAlignment="1">
      <alignment horizontal="distributed" vertical="center" justifyLastLine="1"/>
    </xf>
    <xf numFmtId="180" fontId="6" fillId="0" borderId="14" xfId="0" applyNumberFormat="1" applyFont="1" applyBorder="1" applyAlignment="1">
      <alignment horizontal="center" vertical="distributed" textRotation="255" justifyLastLine="1"/>
    </xf>
    <xf numFmtId="180" fontId="6" fillId="0" borderId="15" xfId="0" applyNumberFormat="1" applyFont="1" applyBorder="1" applyAlignment="1">
      <alignment horizontal="center" vertical="distributed" textRotation="255" justifyLastLine="1"/>
    </xf>
    <xf numFmtId="180" fontId="6" fillId="0" borderId="16" xfId="0" applyNumberFormat="1" applyFont="1" applyBorder="1" applyAlignment="1">
      <alignment horizontal="center" vertical="distributed" textRotation="255" justifyLastLine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180" fontId="6" fillId="0" borderId="18" xfId="0" applyNumberFormat="1" applyFont="1" applyBorder="1" applyAlignment="1">
      <alignment horizontal="center" vertical="center"/>
    </xf>
    <xf numFmtId="180" fontId="6" fillId="0" borderId="19" xfId="0" applyNumberFormat="1" applyFont="1" applyBorder="1" applyAlignment="1">
      <alignment horizontal="center" vertical="center"/>
    </xf>
    <xf numFmtId="180" fontId="6" fillId="0" borderId="14" xfId="0" applyNumberFormat="1" applyFont="1" applyBorder="1" applyAlignment="1">
      <alignment horizontal="center" vertical="distributed" textRotation="255" wrapText="1" justifyLastLine="1"/>
    </xf>
    <xf numFmtId="187" fontId="7" fillId="0" borderId="20" xfId="0" applyNumberFormat="1" applyFont="1" applyBorder="1" applyAlignment="1">
      <alignment horizontal="left" vertical="center" wrapText="1"/>
    </xf>
    <xf numFmtId="187" fontId="3" fillId="0" borderId="18" xfId="0" applyNumberFormat="1" applyFont="1" applyBorder="1" applyAlignment="1">
      <alignment horizontal="left" vertical="center" wrapText="1"/>
    </xf>
    <xf numFmtId="0" fontId="9" fillId="0" borderId="0" xfId="0" applyFont="1" applyBorder="1"/>
    <xf numFmtId="0" fontId="9" fillId="0" borderId="0" xfId="0" applyFont="1" applyBorder="1" applyAlignment="1">
      <alignment wrapText="1"/>
    </xf>
    <xf numFmtId="192" fontId="10" fillId="0" borderId="7" xfId="0" applyNumberFormat="1" applyFont="1" applyBorder="1" applyAlignment="1">
      <alignment horizontal="right" vertical="center"/>
    </xf>
    <xf numFmtId="192" fontId="10" fillId="0" borderId="8" xfId="0" applyNumberFormat="1" applyFont="1" applyBorder="1" applyAlignment="1">
      <alignment horizontal="right" vertical="center"/>
    </xf>
    <xf numFmtId="192" fontId="10" fillId="0" borderId="9" xfId="0" applyNumberFormat="1" applyFont="1" applyBorder="1" applyAlignment="1">
      <alignment horizontal="right" vertical="center"/>
    </xf>
    <xf numFmtId="193" fontId="10" fillId="0" borderId="4" xfId="0" applyNumberFormat="1" applyFont="1" applyBorder="1" applyAlignment="1">
      <alignment horizontal="right" vertical="center"/>
    </xf>
    <xf numFmtId="193" fontId="10" fillId="0" borderId="5" xfId="0" applyNumberFormat="1" applyFont="1" applyBorder="1" applyAlignment="1">
      <alignment horizontal="right" vertical="center"/>
    </xf>
    <xf numFmtId="193" fontId="10" fillId="0" borderId="6" xfId="0" applyNumberFormat="1" applyFont="1" applyBorder="1" applyAlignment="1">
      <alignment horizontal="right" vertical="center"/>
    </xf>
    <xf numFmtId="192" fontId="10" fillId="0" borderId="4" xfId="0" applyNumberFormat="1" applyFont="1" applyBorder="1" applyAlignment="1">
      <alignment horizontal="right" vertical="center"/>
    </xf>
    <xf numFmtId="192" fontId="10" fillId="0" borderId="5" xfId="0" applyNumberFormat="1" applyFont="1" applyBorder="1" applyAlignment="1">
      <alignment horizontal="right" vertical="center"/>
    </xf>
    <xf numFmtId="192" fontId="10" fillId="0" borderId="6" xfId="0" applyNumberFormat="1" applyFont="1" applyBorder="1" applyAlignment="1">
      <alignment horizontal="right" vertical="center"/>
    </xf>
    <xf numFmtId="192" fontId="10" fillId="0" borderId="1" xfId="0" applyNumberFormat="1" applyFont="1" applyBorder="1" applyAlignment="1">
      <alignment horizontal="right" vertical="center"/>
    </xf>
    <xf numFmtId="192" fontId="10" fillId="0" borderId="2" xfId="0" applyNumberFormat="1" applyFont="1" applyBorder="1" applyAlignment="1">
      <alignment horizontal="right" vertical="center"/>
    </xf>
    <xf numFmtId="192" fontId="10" fillId="0" borderId="3" xfId="0" applyNumberFormat="1" applyFont="1" applyBorder="1" applyAlignment="1">
      <alignment horizontal="right" vertical="center"/>
    </xf>
    <xf numFmtId="193" fontId="10" fillId="0" borderId="2" xfId="0" applyNumberFormat="1" applyFont="1" applyBorder="1" applyAlignment="1">
      <alignment horizontal="right" vertical="center"/>
    </xf>
    <xf numFmtId="193" fontId="10" fillId="0" borderId="8" xfId="0" applyNumberFormat="1" applyFont="1" applyBorder="1" applyAlignment="1">
      <alignment horizontal="right" vertical="center"/>
    </xf>
    <xf numFmtId="0" fontId="9" fillId="0" borderId="0" xfId="0" applyFont="1"/>
    <xf numFmtId="0" fontId="11" fillId="0" borderId="0" xfId="0" applyFont="1"/>
  </cellXfs>
  <cellStyles count="2">
    <cellStyle name="一般" xfId="0" builtinId="0"/>
    <cellStyle name="一般_1731-01-03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400443</xdr:colOff>
      <xdr:row>6</xdr:row>
      <xdr:rowOff>1470851</xdr:rowOff>
    </xdr:from>
    <xdr:to>
      <xdr:col>4</xdr:col>
      <xdr:colOff>374015</xdr:colOff>
      <xdr:row>6</xdr:row>
      <xdr:rowOff>1470851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50223" y="2811971"/>
          <a:ext cx="38505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3</xdr:col>
      <xdr:colOff>400443</xdr:colOff>
      <xdr:row>6</xdr:row>
      <xdr:rowOff>1470851</xdr:rowOff>
    </xdr:from>
    <xdr:to>
      <xdr:col>4</xdr:col>
      <xdr:colOff>374015</xdr:colOff>
      <xdr:row>6</xdr:row>
      <xdr:rowOff>1470851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450223" y="2811971"/>
          <a:ext cx="38505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</xdr:col>
      <xdr:colOff>15240</xdr:colOff>
      <xdr:row>4</xdr:row>
      <xdr:rowOff>30480</xdr:rowOff>
    </xdr:from>
    <xdr:to>
      <xdr:col>26</xdr:col>
      <xdr:colOff>45720</xdr:colOff>
      <xdr:row>4</xdr:row>
      <xdr:rowOff>30480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>
          <a:off x="541020" y="487680"/>
          <a:ext cx="1101852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521417</xdr:colOff>
      <xdr:row>3</xdr:row>
      <xdr:rowOff>10496</xdr:rowOff>
    </xdr:to>
    <xdr:sp macro="" textlink="A1">
      <xdr:nvSpPr>
        <xdr:cNvPr id="5" name="報表類別"/>
        <xdr:cNvSpPr>
          <a:spLocks noChangeArrowheads="1" noTextEdit="1"/>
        </xdr:cNvSpPr>
      </xdr:nvSpPr>
      <xdr:spPr bwMode="auto">
        <a:xfrm>
          <a:off x="0" y="0"/>
          <a:ext cx="1047197" cy="23909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6C42DF87-73E7-4BCD-B0AF-377F8AC61D74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>
    <xdr:from>
      <xdr:col>0</xdr:col>
      <xdr:colOff>0</xdr:colOff>
      <xdr:row>3</xdr:row>
      <xdr:rowOff>10348</xdr:rowOff>
    </xdr:from>
    <xdr:to>
      <xdr:col>1</xdr:col>
      <xdr:colOff>521417</xdr:colOff>
      <xdr:row>4</xdr:row>
      <xdr:rowOff>36226</xdr:rowOff>
    </xdr:to>
    <xdr:sp macro="" textlink="C1">
      <xdr:nvSpPr>
        <xdr:cNvPr id="6" name="報表週期"/>
        <xdr:cNvSpPr>
          <a:spLocks noChangeArrowheads="1" noTextEdit="1"/>
        </xdr:cNvSpPr>
      </xdr:nvSpPr>
      <xdr:spPr bwMode="auto">
        <a:xfrm>
          <a:off x="0" y="238948"/>
          <a:ext cx="1047197" cy="254478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AA9AEE44-0845-460C-89A3-E015DE0584FC}" type="TxLink">
            <a:rPr lang="zh-TW" altLang="en-US" sz="1400" b="0" i="0" u="none" strike="noStrike">
              <a:solidFill>
                <a:srgbClr val="000000"/>
              </a:solidFill>
              <a:latin typeface="標楷體" panose="03000509000000000000" pitchFamily="65" charset="-120"/>
              <a:ea typeface="標楷體" panose="03000509000000000000" pitchFamily="65" charset="-120"/>
            </a:rPr>
            <a:t>月　　　報</a:t>
          </a:fld>
          <a:endParaRPr lang="zh-TW" altLang="en-US" sz="1400">
            <a:latin typeface="標楷體" panose="03000509000000000000" pitchFamily="65" charset="-120"/>
            <a:ea typeface="標楷體" panose="03000509000000000000" pitchFamily="65" charset="-120"/>
          </a:endParaRPr>
        </a:p>
      </xdr:txBody>
    </xdr:sp>
    <xdr:clientData/>
  </xdr:twoCellAnchor>
  <xdr:twoCellAnchor>
    <xdr:from>
      <xdr:col>1</xdr:col>
      <xdr:colOff>550895</xdr:colOff>
      <xdr:row>2</xdr:row>
      <xdr:rowOff>224635</xdr:rowOff>
    </xdr:from>
    <xdr:to>
      <xdr:col>22</xdr:col>
      <xdr:colOff>236492</xdr:colOff>
      <xdr:row>4</xdr:row>
      <xdr:rowOff>16583</xdr:rowOff>
    </xdr:to>
    <xdr:sp macro="" textlink="D1">
      <xdr:nvSpPr>
        <xdr:cNvPr id="7" name="報表類別"/>
        <xdr:cNvSpPr>
          <a:spLocks noChangeArrowheads="1" noTextEdit="1"/>
        </xdr:cNvSpPr>
      </xdr:nvSpPr>
      <xdr:spPr bwMode="auto">
        <a:xfrm>
          <a:off x="1076675" y="224635"/>
          <a:ext cx="9027717" cy="249148"/>
        </a:xfrm>
        <a:prstGeom prst="rect">
          <a:avLst/>
        </a:prstGeom>
        <a:solidFill>
          <a:srgbClr val="FFFFFF"/>
        </a:solidFill>
        <a:ln w="19050">
          <a:noFill/>
          <a:miter lim="800000"/>
          <a:headEnd/>
          <a:tailEnd/>
        </a:ln>
      </xdr:spPr>
      <xdr:txBody>
        <a:bodyPr/>
        <a:lstStyle/>
        <a:p>
          <a:fld id="{5358255B-22BD-4996-8CF4-4CBDD6A418CE}" type="TxLink">
            <a:rPr lang="zh-TW" altLang="en-US" sz="1400" b="0" i="0" u="none" strike="noStrike">
              <a:solidFill>
                <a:srgbClr val="000000"/>
              </a:solidFill>
              <a:latin typeface="標楷體" panose="03000509000000000000" pitchFamily="65" charset="-120"/>
              <a:ea typeface="標楷體" panose="03000509000000000000" pitchFamily="65" charset="-120"/>
            </a:rPr>
            <a:t>次月10日前填報</a:t>
          </a:fld>
          <a:endParaRPr lang="zh-TW" altLang="en-US" sz="1400">
            <a:latin typeface="標楷體" panose="03000509000000000000" pitchFamily="65" charset="-120"/>
            <a:ea typeface="標楷體" panose="03000509000000000000" pitchFamily="65" charset="-120"/>
          </a:endParaRPr>
        </a:p>
      </xdr:txBody>
    </xdr:sp>
    <xdr:clientData/>
  </xdr:twoCellAnchor>
  <xdr:twoCellAnchor>
    <xdr:from>
      <xdr:col>22</xdr:col>
      <xdr:colOff>95588</xdr:colOff>
      <xdr:row>0</xdr:row>
      <xdr:rowOff>0</xdr:rowOff>
    </xdr:from>
    <xdr:to>
      <xdr:col>24</xdr:col>
      <xdr:colOff>145278</xdr:colOff>
      <xdr:row>3</xdr:row>
      <xdr:rowOff>10496</xdr:rowOff>
    </xdr:to>
    <xdr:sp macro="" textlink="">
      <xdr:nvSpPr>
        <xdr:cNvPr id="8" name="編製機關"/>
        <xdr:cNvSpPr>
          <a:spLocks noChangeArrowheads="1"/>
        </xdr:cNvSpPr>
      </xdr:nvSpPr>
      <xdr:spPr bwMode="auto">
        <a:xfrm>
          <a:off x="9963488" y="0"/>
          <a:ext cx="872650" cy="23909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>
    <xdr:from>
      <xdr:col>22</xdr:col>
      <xdr:colOff>95588</xdr:colOff>
      <xdr:row>3</xdr:row>
      <xdr:rowOff>10348</xdr:rowOff>
    </xdr:from>
    <xdr:to>
      <xdr:col>24</xdr:col>
      <xdr:colOff>145278</xdr:colOff>
      <xdr:row>4</xdr:row>
      <xdr:rowOff>36226</xdr:rowOff>
    </xdr:to>
    <xdr:sp macro="" textlink="">
      <xdr:nvSpPr>
        <xdr:cNvPr id="9" name="表號"/>
        <xdr:cNvSpPr>
          <a:spLocks noChangeArrowheads="1"/>
        </xdr:cNvSpPr>
      </xdr:nvSpPr>
      <xdr:spPr bwMode="auto">
        <a:xfrm>
          <a:off x="9963488" y="238948"/>
          <a:ext cx="872650" cy="254478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>
    <xdr:from>
      <xdr:col>24</xdr:col>
      <xdr:colOff>115573</xdr:colOff>
      <xdr:row>0</xdr:row>
      <xdr:rowOff>0</xdr:rowOff>
    </xdr:from>
    <xdr:to>
      <xdr:col>28</xdr:col>
      <xdr:colOff>358150</xdr:colOff>
      <xdr:row>3</xdr:row>
      <xdr:rowOff>10496</xdr:rowOff>
    </xdr:to>
    <xdr:sp macro="" textlink="B1">
      <xdr:nvSpPr>
        <xdr:cNvPr id="10" name="報表類別"/>
        <xdr:cNvSpPr>
          <a:spLocks noChangeArrowheads="1" noTextEdit="1"/>
        </xdr:cNvSpPr>
      </xdr:nvSpPr>
      <xdr:spPr bwMode="auto">
        <a:xfrm>
          <a:off x="10806433" y="0"/>
          <a:ext cx="1888497" cy="23909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C8922409-5C0A-4EF4-93BF-F04DDF78640B}" type="TxLink">
            <a:rPr lang="zh-TW" altLang="en-US" sz="1400" b="0" i="0" u="none" strike="noStrike">
              <a:solidFill>
                <a:srgbClr val="000000"/>
              </a:solidFill>
              <a:latin typeface="標楷體" panose="03000509000000000000" pitchFamily="65" charset="-120"/>
              <a:ea typeface="標楷體" panose="03000509000000000000" pitchFamily="65" charset="-120"/>
              <a:cs typeface="Times New Roman"/>
            </a:rPr>
            <a:t>嘉義縣警察局</a:t>
          </a:fld>
          <a:endParaRPr lang="zh-TW" altLang="en-US" sz="1400">
            <a:latin typeface="標楷體" panose="03000509000000000000" pitchFamily="65" charset="-120"/>
            <a:ea typeface="標楷體" panose="03000509000000000000" pitchFamily="65" charset="-120"/>
          </a:endParaRPr>
        </a:p>
      </xdr:txBody>
    </xdr:sp>
    <xdr:clientData/>
  </xdr:twoCellAnchor>
  <xdr:twoCellAnchor>
    <xdr:from>
      <xdr:col>24</xdr:col>
      <xdr:colOff>115573</xdr:colOff>
      <xdr:row>3</xdr:row>
      <xdr:rowOff>10348</xdr:rowOff>
    </xdr:from>
    <xdr:to>
      <xdr:col>28</xdr:col>
      <xdr:colOff>358150</xdr:colOff>
      <xdr:row>4</xdr:row>
      <xdr:rowOff>36226</xdr:rowOff>
    </xdr:to>
    <xdr:sp macro="" textlink="">
      <xdr:nvSpPr>
        <xdr:cNvPr id="11" name="報表類別"/>
        <xdr:cNvSpPr>
          <a:spLocks noChangeArrowheads="1"/>
        </xdr:cNvSpPr>
      </xdr:nvSpPr>
      <xdr:spPr bwMode="auto">
        <a:xfrm>
          <a:off x="10806433" y="238948"/>
          <a:ext cx="1888497" cy="254478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10951-01-03-2</a:t>
          </a:r>
        </a:p>
      </xdr:txBody>
    </xdr:sp>
    <xdr:clientData/>
  </xdr:twoCellAnchor>
  <xdr:twoCellAnchor>
    <xdr:from>
      <xdr:col>22</xdr:col>
      <xdr:colOff>226590</xdr:colOff>
      <xdr:row>5</xdr:row>
      <xdr:rowOff>51163</xdr:rowOff>
    </xdr:from>
    <xdr:to>
      <xdr:col>28</xdr:col>
      <xdr:colOff>328461</xdr:colOff>
      <xdr:row>5</xdr:row>
      <xdr:rowOff>312601</xdr:rowOff>
    </xdr:to>
    <xdr:sp macro="" textlink="">
      <xdr:nvSpPr>
        <xdr:cNvPr id="12" name="報表類別"/>
        <xdr:cNvSpPr>
          <a:spLocks noChangeArrowheads="1"/>
        </xdr:cNvSpPr>
      </xdr:nvSpPr>
      <xdr:spPr bwMode="auto">
        <a:xfrm>
          <a:off x="10094490" y="1079863"/>
          <a:ext cx="2570751" cy="261438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單位：人次</a:t>
          </a:r>
        </a:p>
      </xdr:txBody>
    </xdr:sp>
    <xdr:clientData/>
  </xdr:twoCellAnchor>
  <xdr:twoCellAnchor>
    <xdr:from>
      <xdr:col>22</xdr:col>
      <xdr:colOff>256295</xdr:colOff>
      <xdr:row>39</xdr:row>
      <xdr:rowOff>3916</xdr:rowOff>
    </xdr:from>
    <xdr:to>
      <xdr:col>28</xdr:col>
      <xdr:colOff>345957</xdr:colOff>
      <xdr:row>39</xdr:row>
      <xdr:rowOff>304897</xdr:rowOff>
    </xdr:to>
    <xdr:sp macro="" textlink="E2">
      <xdr:nvSpPr>
        <xdr:cNvPr id="13" name="報表類別"/>
        <xdr:cNvSpPr>
          <a:spLocks noChangeArrowheads="1" noTextEdit="1"/>
        </xdr:cNvSpPr>
      </xdr:nvSpPr>
      <xdr:spPr bwMode="auto">
        <a:xfrm>
          <a:off x="10124195" y="8622136"/>
          <a:ext cx="2558542" cy="300981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DCD12ADB-C0CE-4794-AE9A-9ECB394DC2C8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中華民國106年 6月 5日編製</a:t>
          </a:fld>
          <a:endParaRPr lang="zh-TW" altLang="en-US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3"/>
  <sheetViews>
    <sheetView tabSelected="1" topLeftCell="A3" zoomScale="80" zoomScaleNormal="80" workbookViewId="0"/>
  </sheetViews>
  <sheetFormatPr defaultRowHeight="12" x14ac:dyDescent="0.25"/>
  <cols>
    <col min="1" max="1" width="9.85546875" style="3" customWidth="1"/>
    <col min="2" max="2" width="20.85546875" style="3" customWidth="1"/>
    <col min="3" max="3" width="7.7109375" style="3" customWidth="1"/>
    <col min="4" max="29" width="7.7109375" customWidth="1"/>
  </cols>
  <sheetData>
    <row r="1" spans="1:29" s="6" customFormat="1" ht="31.5" hidden="1" customHeight="1" x14ac:dyDescent="0.7">
      <c r="A1" s="36" t="s">
        <v>49</v>
      </c>
      <c r="B1" s="36" t="s">
        <v>43</v>
      </c>
      <c r="C1" s="36" t="s">
        <v>44</v>
      </c>
      <c r="D1" s="52" t="s">
        <v>45</v>
      </c>
      <c r="E1" s="53" t="s">
        <v>46</v>
      </c>
      <c r="F1" s="52" t="s">
        <v>47</v>
      </c>
    </row>
    <row r="2" spans="1:29" s="6" customFormat="1" ht="28.5" hidden="1" customHeight="1" x14ac:dyDescent="0.4">
      <c r="A2" s="36" t="s">
        <v>48</v>
      </c>
      <c r="B2" s="36" t="s">
        <v>41</v>
      </c>
      <c r="C2" s="37" t="s">
        <v>42</v>
      </c>
      <c r="E2" s="6" t="str">
        <f>IF(LEN(A2)&gt;0,"中華" &amp; A2 &amp; "編製","")</f>
        <v>中華民國106年 6月 5日編製</v>
      </c>
    </row>
    <row r="3" spans="1:29" s="3" customFormat="1" ht="18" customHeight="1" x14ac:dyDescent="0.3">
      <c r="A3" s="18"/>
      <c r="B3" s="18"/>
      <c r="C3" s="1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s="3" customFormat="1" ht="18" customHeight="1" x14ac:dyDescent="0.3">
      <c r="A4" s="18"/>
      <c r="B4" s="18"/>
      <c r="C4" s="18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ht="45" customHeight="1" x14ac:dyDescent="0.25">
      <c r="A5" s="19" t="str">
        <f>E1</f>
        <v>嘉義縣警察機關人員獎勵統計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</row>
    <row r="6" spans="1:29" ht="24.9" customHeight="1" thickBot="1" x14ac:dyDescent="0.45">
      <c r="A6" s="20" t="str">
        <f>F1</f>
        <v>中華民國106年 5月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29" s="1" customFormat="1" ht="129.9" customHeight="1" thickBot="1" x14ac:dyDescent="0.3">
      <c r="A7" s="21"/>
      <c r="B7" s="22"/>
      <c r="C7" s="12" t="s">
        <v>27</v>
      </c>
      <c r="D7" s="17" t="s">
        <v>25</v>
      </c>
      <c r="E7" s="12" t="s">
        <v>5</v>
      </c>
      <c r="F7" s="12" t="s">
        <v>6</v>
      </c>
      <c r="G7" s="12" t="s">
        <v>7</v>
      </c>
      <c r="H7" s="13" t="s">
        <v>8</v>
      </c>
      <c r="I7" s="14" t="s">
        <v>9</v>
      </c>
      <c r="J7" s="12" t="s">
        <v>36</v>
      </c>
      <c r="K7" s="12" t="s">
        <v>10</v>
      </c>
      <c r="L7" s="16" t="s">
        <v>11</v>
      </c>
      <c r="M7" s="12" t="s">
        <v>12</v>
      </c>
      <c r="N7" s="12" t="s">
        <v>26</v>
      </c>
      <c r="O7" s="12" t="s">
        <v>13</v>
      </c>
      <c r="P7" s="16" t="s">
        <v>37</v>
      </c>
      <c r="Q7" s="12" t="s">
        <v>14</v>
      </c>
      <c r="R7" s="12" t="s">
        <v>15</v>
      </c>
      <c r="S7" s="12" t="s">
        <v>16</v>
      </c>
      <c r="T7" s="12" t="s">
        <v>38</v>
      </c>
      <c r="U7" s="14" t="s">
        <v>17</v>
      </c>
      <c r="V7" s="12" t="s">
        <v>18</v>
      </c>
      <c r="W7" s="12" t="s">
        <v>19</v>
      </c>
      <c r="X7" s="12" t="s">
        <v>20</v>
      </c>
      <c r="Y7" s="12" t="s">
        <v>39</v>
      </c>
      <c r="Z7" s="16" t="s">
        <v>23</v>
      </c>
      <c r="AA7" s="12" t="s">
        <v>24</v>
      </c>
      <c r="AB7" s="12" t="s">
        <v>22</v>
      </c>
      <c r="AC7" s="15" t="s">
        <v>21</v>
      </c>
    </row>
    <row r="8" spans="1:29" s="2" customFormat="1" ht="14.1" customHeight="1" x14ac:dyDescent="0.25">
      <c r="A8" s="23" t="s">
        <v>27</v>
      </c>
      <c r="B8" s="24"/>
      <c r="C8" s="38">
        <v>2831</v>
      </c>
      <c r="D8" s="41">
        <v>0</v>
      </c>
      <c r="E8" s="41">
        <v>0</v>
      </c>
      <c r="F8" s="41">
        <v>0</v>
      </c>
      <c r="G8" s="44">
        <v>255</v>
      </c>
      <c r="H8" s="41">
        <v>0</v>
      </c>
      <c r="I8" s="44">
        <v>39</v>
      </c>
      <c r="J8" s="44">
        <v>97</v>
      </c>
      <c r="K8" s="41">
        <v>0</v>
      </c>
      <c r="L8" s="41">
        <v>0</v>
      </c>
      <c r="M8" s="44">
        <v>62</v>
      </c>
      <c r="N8" s="44">
        <v>274</v>
      </c>
      <c r="O8" s="44">
        <v>50</v>
      </c>
      <c r="P8" s="44">
        <v>45</v>
      </c>
      <c r="Q8" s="41">
        <v>0</v>
      </c>
      <c r="R8" s="41">
        <v>0</v>
      </c>
      <c r="S8" s="44">
        <v>34</v>
      </c>
      <c r="T8" s="44">
        <v>52</v>
      </c>
      <c r="U8" s="44">
        <v>61</v>
      </c>
      <c r="V8" s="44">
        <v>10</v>
      </c>
      <c r="W8" s="41">
        <v>0</v>
      </c>
      <c r="X8" s="44">
        <v>993</v>
      </c>
      <c r="Y8" s="41">
        <v>0</v>
      </c>
      <c r="Z8" s="41">
        <v>0</v>
      </c>
      <c r="AA8" s="41">
        <v>0</v>
      </c>
      <c r="AB8" s="44">
        <v>1</v>
      </c>
      <c r="AC8" s="47">
        <v>858</v>
      </c>
    </row>
    <row r="9" spans="1:29" s="2" customFormat="1" ht="14.1" customHeight="1" x14ac:dyDescent="0.25">
      <c r="A9" s="25" t="s">
        <v>1</v>
      </c>
      <c r="B9" s="10" t="s">
        <v>0</v>
      </c>
      <c r="C9" s="39">
        <v>2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42">
        <v>0</v>
      </c>
      <c r="P9" s="42">
        <v>0</v>
      </c>
      <c r="Q9" s="42">
        <v>0</v>
      </c>
      <c r="R9" s="42">
        <v>0</v>
      </c>
      <c r="S9" s="42">
        <v>0</v>
      </c>
      <c r="T9" s="42">
        <v>0</v>
      </c>
      <c r="U9" s="42">
        <v>0</v>
      </c>
      <c r="V9" s="42">
        <v>0</v>
      </c>
      <c r="W9" s="42">
        <v>0</v>
      </c>
      <c r="X9" s="45">
        <v>2</v>
      </c>
      <c r="Y9" s="42">
        <v>0</v>
      </c>
      <c r="Z9" s="42">
        <v>0</v>
      </c>
      <c r="AA9" s="42">
        <v>0</v>
      </c>
      <c r="AB9" s="42">
        <v>0</v>
      </c>
      <c r="AC9" s="50">
        <v>0</v>
      </c>
    </row>
    <row r="10" spans="1:29" s="2" customFormat="1" ht="14.1" customHeight="1" x14ac:dyDescent="0.25">
      <c r="A10" s="26"/>
      <c r="B10" s="11" t="s">
        <v>28</v>
      </c>
      <c r="C10" s="51">
        <v>0</v>
      </c>
      <c r="D10" s="42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0</v>
      </c>
      <c r="O10" s="42">
        <v>0</v>
      </c>
      <c r="P10" s="42">
        <v>0</v>
      </c>
      <c r="Q10" s="42">
        <v>0</v>
      </c>
      <c r="R10" s="42">
        <v>0</v>
      </c>
      <c r="S10" s="42">
        <v>0</v>
      </c>
      <c r="T10" s="42">
        <v>0</v>
      </c>
      <c r="U10" s="42">
        <v>0</v>
      </c>
      <c r="V10" s="42">
        <v>0</v>
      </c>
      <c r="W10" s="42">
        <v>0</v>
      </c>
      <c r="X10" s="42">
        <v>0</v>
      </c>
      <c r="Y10" s="42">
        <v>0</v>
      </c>
      <c r="Z10" s="42">
        <v>0</v>
      </c>
      <c r="AA10" s="42">
        <v>0</v>
      </c>
      <c r="AB10" s="42">
        <v>0</v>
      </c>
      <c r="AC10" s="50">
        <v>0</v>
      </c>
    </row>
    <row r="11" spans="1:29" s="2" customFormat="1" ht="14.1" customHeight="1" x14ac:dyDescent="0.25">
      <c r="A11" s="26"/>
      <c r="B11" s="11" t="s">
        <v>29</v>
      </c>
      <c r="C11" s="51">
        <v>0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2">
        <v>0</v>
      </c>
      <c r="O11" s="42">
        <v>0</v>
      </c>
      <c r="P11" s="42">
        <v>0</v>
      </c>
      <c r="Q11" s="42">
        <v>0</v>
      </c>
      <c r="R11" s="42">
        <v>0</v>
      </c>
      <c r="S11" s="42">
        <v>0</v>
      </c>
      <c r="T11" s="42">
        <v>0</v>
      </c>
      <c r="U11" s="42">
        <v>0</v>
      </c>
      <c r="V11" s="42">
        <v>0</v>
      </c>
      <c r="W11" s="42">
        <v>0</v>
      </c>
      <c r="X11" s="42">
        <v>0</v>
      </c>
      <c r="Y11" s="42">
        <v>0</v>
      </c>
      <c r="Z11" s="42">
        <v>0</v>
      </c>
      <c r="AA11" s="42">
        <v>0</v>
      </c>
      <c r="AB11" s="42">
        <v>0</v>
      </c>
      <c r="AC11" s="50">
        <v>0</v>
      </c>
    </row>
    <row r="12" spans="1:29" s="2" customFormat="1" ht="14.1" customHeight="1" x14ac:dyDescent="0.25">
      <c r="A12" s="26"/>
      <c r="B12" s="11" t="s">
        <v>30</v>
      </c>
      <c r="C12" s="51">
        <v>0</v>
      </c>
      <c r="D12" s="42">
        <v>0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42">
        <v>0</v>
      </c>
      <c r="W12" s="42">
        <v>0</v>
      </c>
      <c r="X12" s="42">
        <v>0</v>
      </c>
      <c r="Y12" s="42">
        <v>0</v>
      </c>
      <c r="Z12" s="42">
        <v>0</v>
      </c>
      <c r="AA12" s="42">
        <v>0</v>
      </c>
      <c r="AB12" s="42">
        <v>0</v>
      </c>
      <c r="AC12" s="50">
        <v>0</v>
      </c>
    </row>
    <row r="13" spans="1:29" s="2" customFormat="1" ht="14.1" customHeight="1" x14ac:dyDescent="0.25">
      <c r="A13" s="26"/>
      <c r="B13" s="11" t="s">
        <v>40</v>
      </c>
      <c r="C13" s="51">
        <v>0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2">
        <v>0</v>
      </c>
      <c r="O13" s="42">
        <v>0</v>
      </c>
      <c r="P13" s="42">
        <v>0</v>
      </c>
      <c r="Q13" s="42">
        <v>0</v>
      </c>
      <c r="R13" s="42">
        <v>0</v>
      </c>
      <c r="S13" s="42">
        <v>0</v>
      </c>
      <c r="T13" s="42">
        <v>0</v>
      </c>
      <c r="U13" s="42">
        <v>0</v>
      </c>
      <c r="V13" s="42">
        <v>0</v>
      </c>
      <c r="W13" s="42">
        <v>0</v>
      </c>
      <c r="X13" s="42">
        <v>0</v>
      </c>
      <c r="Y13" s="42">
        <v>0</v>
      </c>
      <c r="Z13" s="42">
        <v>0</v>
      </c>
      <c r="AA13" s="42">
        <v>0</v>
      </c>
      <c r="AB13" s="42">
        <v>0</v>
      </c>
      <c r="AC13" s="50">
        <v>0</v>
      </c>
    </row>
    <row r="14" spans="1:29" s="2" customFormat="1" ht="14.1" customHeight="1" x14ac:dyDescent="0.25">
      <c r="A14" s="26"/>
      <c r="B14" s="11" t="s">
        <v>31</v>
      </c>
      <c r="C14" s="51">
        <v>0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42">
        <v>0</v>
      </c>
      <c r="P14" s="42">
        <v>0</v>
      </c>
      <c r="Q14" s="42">
        <v>0</v>
      </c>
      <c r="R14" s="42">
        <v>0</v>
      </c>
      <c r="S14" s="42">
        <v>0</v>
      </c>
      <c r="T14" s="42">
        <v>0</v>
      </c>
      <c r="U14" s="42">
        <v>0</v>
      </c>
      <c r="V14" s="42">
        <v>0</v>
      </c>
      <c r="W14" s="42">
        <v>0</v>
      </c>
      <c r="X14" s="42">
        <v>0</v>
      </c>
      <c r="Y14" s="42">
        <v>0</v>
      </c>
      <c r="Z14" s="42">
        <v>0</v>
      </c>
      <c r="AA14" s="42">
        <v>0</v>
      </c>
      <c r="AB14" s="42">
        <v>0</v>
      </c>
      <c r="AC14" s="50">
        <v>0</v>
      </c>
    </row>
    <row r="15" spans="1:29" s="2" customFormat="1" ht="14.1" customHeight="1" x14ac:dyDescent="0.25">
      <c r="A15" s="26"/>
      <c r="B15" s="11" t="s">
        <v>32</v>
      </c>
      <c r="C15" s="51">
        <v>0</v>
      </c>
      <c r="D15" s="42">
        <v>0</v>
      </c>
      <c r="E15" s="42">
        <v>0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42">
        <v>0</v>
      </c>
      <c r="W15" s="42">
        <v>0</v>
      </c>
      <c r="X15" s="42">
        <v>0</v>
      </c>
      <c r="Y15" s="42">
        <v>0</v>
      </c>
      <c r="Z15" s="42">
        <v>0</v>
      </c>
      <c r="AA15" s="42">
        <v>0</v>
      </c>
      <c r="AB15" s="42">
        <v>0</v>
      </c>
      <c r="AC15" s="50">
        <v>0</v>
      </c>
    </row>
    <row r="16" spans="1:29" s="2" customFormat="1" ht="14.1" customHeight="1" x14ac:dyDescent="0.25">
      <c r="A16" s="26"/>
      <c r="B16" s="11" t="s">
        <v>33</v>
      </c>
      <c r="C16" s="39">
        <v>1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  <c r="V16" s="42">
        <v>0</v>
      </c>
      <c r="W16" s="42">
        <v>0</v>
      </c>
      <c r="X16" s="45">
        <v>1</v>
      </c>
      <c r="Y16" s="42">
        <v>0</v>
      </c>
      <c r="Z16" s="42">
        <v>0</v>
      </c>
      <c r="AA16" s="42">
        <v>0</v>
      </c>
      <c r="AB16" s="42">
        <v>0</v>
      </c>
      <c r="AC16" s="50">
        <v>0</v>
      </c>
    </row>
    <row r="17" spans="1:29" s="2" customFormat="1" ht="14.1" customHeight="1" x14ac:dyDescent="0.25">
      <c r="A17" s="26"/>
      <c r="B17" s="11" t="s">
        <v>34</v>
      </c>
      <c r="C17" s="39">
        <v>1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  <c r="V17" s="42">
        <v>0</v>
      </c>
      <c r="W17" s="42">
        <v>0</v>
      </c>
      <c r="X17" s="45">
        <v>1</v>
      </c>
      <c r="Y17" s="42">
        <v>0</v>
      </c>
      <c r="Z17" s="42">
        <v>0</v>
      </c>
      <c r="AA17" s="42">
        <v>0</v>
      </c>
      <c r="AB17" s="42">
        <v>0</v>
      </c>
      <c r="AC17" s="50">
        <v>0</v>
      </c>
    </row>
    <row r="18" spans="1:29" s="2" customFormat="1" ht="14.1" customHeight="1" x14ac:dyDescent="0.25">
      <c r="A18" s="27"/>
      <c r="B18" s="11" t="s">
        <v>35</v>
      </c>
      <c r="C18" s="51">
        <v>0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>
        <v>0</v>
      </c>
      <c r="P18" s="42">
        <v>0</v>
      </c>
      <c r="Q18" s="42">
        <v>0</v>
      </c>
      <c r="R18" s="42">
        <v>0</v>
      </c>
      <c r="S18" s="42">
        <v>0</v>
      </c>
      <c r="T18" s="42">
        <v>0</v>
      </c>
      <c r="U18" s="42">
        <v>0</v>
      </c>
      <c r="V18" s="42">
        <v>0</v>
      </c>
      <c r="W18" s="42">
        <v>0</v>
      </c>
      <c r="X18" s="42">
        <v>0</v>
      </c>
      <c r="Y18" s="42">
        <v>0</v>
      </c>
      <c r="Z18" s="42">
        <v>0</v>
      </c>
      <c r="AA18" s="42">
        <v>0</v>
      </c>
      <c r="AB18" s="42">
        <v>0</v>
      </c>
      <c r="AC18" s="50">
        <v>0</v>
      </c>
    </row>
    <row r="19" spans="1:29" s="2" customFormat="1" ht="14.1" customHeight="1" x14ac:dyDescent="0.25">
      <c r="A19" s="25" t="s">
        <v>2</v>
      </c>
      <c r="B19" s="10" t="s">
        <v>0</v>
      </c>
      <c r="C19" s="39">
        <v>1248</v>
      </c>
      <c r="D19" s="42">
        <v>0</v>
      </c>
      <c r="E19" s="42">
        <v>0</v>
      </c>
      <c r="F19" s="42">
        <v>0</v>
      </c>
      <c r="G19" s="45">
        <v>195</v>
      </c>
      <c r="H19" s="42">
        <v>0</v>
      </c>
      <c r="I19" s="45">
        <v>39</v>
      </c>
      <c r="J19" s="45">
        <v>57</v>
      </c>
      <c r="K19" s="42">
        <v>0</v>
      </c>
      <c r="L19" s="42">
        <v>0</v>
      </c>
      <c r="M19" s="45">
        <v>45</v>
      </c>
      <c r="N19" s="45">
        <v>226</v>
      </c>
      <c r="O19" s="45">
        <v>26</v>
      </c>
      <c r="P19" s="45">
        <v>25</v>
      </c>
      <c r="Q19" s="42">
        <v>0</v>
      </c>
      <c r="R19" s="42">
        <v>0</v>
      </c>
      <c r="S19" s="45">
        <v>9</v>
      </c>
      <c r="T19" s="45">
        <v>24</v>
      </c>
      <c r="U19" s="45">
        <v>23</v>
      </c>
      <c r="V19" s="45">
        <v>10</v>
      </c>
      <c r="W19" s="42">
        <v>0</v>
      </c>
      <c r="X19" s="45">
        <v>311</v>
      </c>
      <c r="Y19" s="42">
        <v>0</v>
      </c>
      <c r="Z19" s="42">
        <v>0</v>
      </c>
      <c r="AA19" s="42">
        <v>0</v>
      </c>
      <c r="AB19" s="45">
        <v>1</v>
      </c>
      <c r="AC19" s="48">
        <v>257</v>
      </c>
    </row>
    <row r="20" spans="1:29" s="2" customFormat="1" ht="14.1" customHeight="1" x14ac:dyDescent="0.25">
      <c r="A20" s="26"/>
      <c r="B20" s="11" t="s">
        <v>28</v>
      </c>
      <c r="C20" s="51">
        <v>0</v>
      </c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42">
        <v>0</v>
      </c>
      <c r="Q20" s="42">
        <v>0</v>
      </c>
      <c r="R20" s="42">
        <v>0</v>
      </c>
      <c r="S20" s="42">
        <v>0</v>
      </c>
      <c r="T20" s="42">
        <v>0</v>
      </c>
      <c r="U20" s="42">
        <v>0</v>
      </c>
      <c r="V20" s="42">
        <v>0</v>
      </c>
      <c r="W20" s="42">
        <v>0</v>
      </c>
      <c r="X20" s="42">
        <v>0</v>
      </c>
      <c r="Y20" s="42">
        <v>0</v>
      </c>
      <c r="Z20" s="42">
        <v>0</v>
      </c>
      <c r="AA20" s="42">
        <v>0</v>
      </c>
      <c r="AB20" s="42">
        <v>0</v>
      </c>
      <c r="AC20" s="50">
        <v>0</v>
      </c>
    </row>
    <row r="21" spans="1:29" s="2" customFormat="1" ht="14.1" customHeight="1" x14ac:dyDescent="0.25">
      <c r="A21" s="26"/>
      <c r="B21" s="11" t="s">
        <v>29</v>
      </c>
      <c r="C21" s="51">
        <v>0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  <c r="V21" s="42">
        <v>0</v>
      </c>
      <c r="W21" s="42">
        <v>0</v>
      </c>
      <c r="X21" s="42">
        <v>0</v>
      </c>
      <c r="Y21" s="42">
        <v>0</v>
      </c>
      <c r="Z21" s="42">
        <v>0</v>
      </c>
      <c r="AA21" s="42">
        <v>0</v>
      </c>
      <c r="AB21" s="42">
        <v>0</v>
      </c>
      <c r="AC21" s="50">
        <v>0</v>
      </c>
    </row>
    <row r="22" spans="1:29" s="2" customFormat="1" ht="14.1" customHeight="1" x14ac:dyDescent="0.25">
      <c r="A22" s="26"/>
      <c r="B22" s="11" t="s">
        <v>30</v>
      </c>
      <c r="C22" s="39">
        <v>48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  <c r="V22" s="42">
        <v>0</v>
      </c>
      <c r="W22" s="42">
        <v>0</v>
      </c>
      <c r="X22" s="45">
        <v>48</v>
      </c>
      <c r="Y22" s="42">
        <v>0</v>
      </c>
      <c r="Z22" s="42">
        <v>0</v>
      </c>
      <c r="AA22" s="42">
        <v>0</v>
      </c>
      <c r="AB22" s="42">
        <v>0</v>
      </c>
      <c r="AC22" s="50">
        <v>0</v>
      </c>
    </row>
    <row r="23" spans="1:29" s="2" customFormat="1" ht="14.1" customHeight="1" x14ac:dyDescent="0.25">
      <c r="A23" s="26"/>
      <c r="B23" s="11" t="s">
        <v>40</v>
      </c>
      <c r="C23" s="51">
        <v>0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2">
        <v>0</v>
      </c>
      <c r="Q23" s="42">
        <v>0</v>
      </c>
      <c r="R23" s="42">
        <v>0</v>
      </c>
      <c r="S23" s="42">
        <v>0</v>
      </c>
      <c r="T23" s="42">
        <v>0</v>
      </c>
      <c r="U23" s="42">
        <v>0</v>
      </c>
      <c r="V23" s="42">
        <v>0</v>
      </c>
      <c r="W23" s="42">
        <v>0</v>
      </c>
      <c r="X23" s="42">
        <v>0</v>
      </c>
      <c r="Y23" s="42">
        <v>0</v>
      </c>
      <c r="Z23" s="42">
        <v>0</v>
      </c>
      <c r="AA23" s="42">
        <v>0</v>
      </c>
      <c r="AB23" s="42">
        <v>0</v>
      </c>
      <c r="AC23" s="50">
        <v>0</v>
      </c>
    </row>
    <row r="24" spans="1:29" s="2" customFormat="1" ht="14.1" customHeight="1" x14ac:dyDescent="0.25">
      <c r="A24" s="26"/>
      <c r="B24" s="11" t="s">
        <v>31</v>
      </c>
      <c r="C24" s="39">
        <v>4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2">
        <v>0</v>
      </c>
      <c r="Q24" s="42">
        <v>0</v>
      </c>
      <c r="R24" s="42">
        <v>0</v>
      </c>
      <c r="S24" s="42">
        <v>0</v>
      </c>
      <c r="T24" s="42">
        <v>0</v>
      </c>
      <c r="U24" s="42">
        <v>0</v>
      </c>
      <c r="V24" s="42">
        <v>0</v>
      </c>
      <c r="W24" s="42">
        <v>0</v>
      </c>
      <c r="X24" s="45">
        <v>4</v>
      </c>
      <c r="Y24" s="42">
        <v>0</v>
      </c>
      <c r="Z24" s="42">
        <v>0</v>
      </c>
      <c r="AA24" s="42">
        <v>0</v>
      </c>
      <c r="AB24" s="42">
        <v>0</v>
      </c>
      <c r="AC24" s="50">
        <v>0</v>
      </c>
    </row>
    <row r="25" spans="1:29" s="2" customFormat="1" ht="14.1" customHeight="1" x14ac:dyDescent="0.25">
      <c r="A25" s="26"/>
      <c r="B25" s="11" t="s">
        <v>32</v>
      </c>
      <c r="C25" s="39">
        <v>22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42">
        <v>0</v>
      </c>
      <c r="O25" s="42">
        <v>0</v>
      </c>
      <c r="P25" s="42">
        <v>0</v>
      </c>
      <c r="Q25" s="42">
        <v>0</v>
      </c>
      <c r="R25" s="42">
        <v>0</v>
      </c>
      <c r="S25" s="42">
        <v>0</v>
      </c>
      <c r="T25" s="42">
        <v>0</v>
      </c>
      <c r="U25" s="42">
        <v>0</v>
      </c>
      <c r="V25" s="42">
        <v>0</v>
      </c>
      <c r="W25" s="42">
        <v>0</v>
      </c>
      <c r="X25" s="45">
        <v>12</v>
      </c>
      <c r="Y25" s="42">
        <v>0</v>
      </c>
      <c r="Z25" s="42">
        <v>0</v>
      </c>
      <c r="AA25" s="42">
        <v>0</v>
      </c>
      <c r="AB25" s="42">
        <v>0</v>
      </c>
      <c r="AC25" s="48">
        <v>10</v>
      </c>
    </row>
    <row r="26" spans="1:29" s="2" customFormat="1" ht="14.1" customHeight="1" x14ac:dyDescent="0.25">
      <c r="A26" s="26"/>
      <c r="B26" s="11" t="s">
        <v>33</v>
      </c>
      <c r="C26" s="39">
        <v>72</v>
      </c>
      <c r="D26" s="42">
        <v>0</v>
      </c>
      <c r="E26" s="42">
        <v>0</v>
      </c>
      <c r="F26" s="42">
        <v>0</v>
      </c>
      <c r="G26" s="45">
        <v>1</v>
      </c>
      <c r="H26" s="42">
        <v>0</v>
      </c>
      <c r="I26" s="42">
        <v>0</v>
      </c>
      <c r="J26" s="45">
        <v>1</v>
      </c>
      <c r="K26" s="42">
        <v>0</v>
      </c>
      <c r="L26" s="42">
        <v>0</v>
      </c>
      <c r="M26" s="42">
        <v>0</v>
      </c>
      <c r="N26" s="45">
        <v>2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5">
        <v>3</v>
      </c>
      <c r="V26" s="42">
        <v>0</v>
      </c>
      <c r="W26" s="42">
        <v>0</v>
      </c>
      <c r="X26" s="45">
        <v>35</v>
      </c>
      <c r="Y26" s="42">
        <v>0</v>
      </c>
      <c r="Z26" s="42">
        <v>0</v>
      </c>
      <c r="AA26" s="42">
        <v>0</v>
      </c>
      <c r="AB26" s="42">
        <v>0</v>
      </c>
      <c r="AC26" s="48">
        <v>30</v>
      </c>
    </row>
    <row r="27" spans="1:29" s="2" customFormat="1" ht="14.1" customHeight="1" x14ac:dyDescent="0.25">
      <c r="A27" s="26"/>
      <c r="B27" s="11" t="s">
        <v>34</v>
      </c>
      <c r="C27" s="39">
        <v>304</v>
      </c>
      <c r="D27" s="42">
        <v>0</v>
      </c>
      <c r="E27" s="42">
        <v>0</v>
      </c>
      <c r="F27" s="42">
        <v>0</v>
      </c>
      <c r="G27" s="45">
        <v>25</v>
      </c>
      <c r="H27" s="42">
        <v>0</v>
      </c>
      <c r="I27" s="45">
        <v>6</v>
      </c>
      <c r="J27" s="45">
        <v>15</v>
      </c>
      <c r="K27" s="42">
        <v>0</v>
      </c>
      <c r="L27" s="42">
        <v>0</v>
      </c>
      <c r="M27" s="45">
        <v>7</v>
      </c>
      <c r="N27" s="45">
        <v>35</v>
      </c>
      <c r="O27" s="45">
        <v>2</v>
      </c>
      <c r="P27" s="45">
        <v>2</v>
      </c>
      <c r="Q27" s="42">
        <v>0</v>
      </c>
      <c r="R27" s="42">
        <v>0</v>
      </c>
      <c r="S27" s="45">
        <v>2</v>
      </c>
      <c r="T27" s="45">
        <v>8</v>
      </c>
      <c r="U27" s="45">
        <v>6</v>
      </c>
      <c r="V27" s="45">
        <v>2</v>
      </c>
      <c r="W27" s="42">
        <v>0</v>
      </c>
      <c r="X27" s="45">
        <v>99</v>
      </c>
      <c r="Y27" s="42">
        <v>0</v>
      </c>
      <c r="Z27" s="42">
        <v>0</v>
      </c>
      <c r="AA27" s="42">
        <v>0</v>
      </c>
      <c r="AB27" s="42">
        <v>0</v>
      </c>
      <c r="AC27" s="48">
        <v>95</v>
      </c>
    </row>
    <row r="28" spans="1:29" s="2" customFormat="1" ht="14.1" customHeight="1" x14ac:dyDescent="0.25">
      <c r="A28" s="27"/>
      <c r="B28" s="11" t="s">
        <v>35</v>
      </c>
      <c r="C28" s="39">
        <v>798</v>
      </c>
      <c r="D28" s="42">
        <v>0</v>
      </c>
      <c r="E28" s="42">
        <v>0</v>
      </c>
      <c r="F28" s="42">
        <v>0</v>
      </c>
      <c r="G28" s="45">
        <v>169</v>
      </c>
      <c r="H28" s="42">
        <v>0</v>
      </c>
      <c r="I28" s="45">
        <v>33</v>
      </c>
      <c r="J28" s="45">
        <v>41</v>
      </c>
      <c r="K28" s="42">
        <v>0</v>
      </c>
      <c r="L28" s="42">
        <v>0</v>
      </c>
      <c r="M28" s="45">
        <v>38</v>
      </c>
      <c r="N28" s="45">
        <v>189</v>
      </c>
      <c r="O28" s="45">
        <v>24</v>
      </c>
      <c r="P28" s="45">
        <v>23</v>
      </c>
      <c r="Q28" s="42">
        <v>0</v>
      </c>
      <c r="R28" s="42">
        <v>0</v>
      </c>
      <c r="S28" s="45">
        <v>7</v>
      </c>
      <c r="T28" s="45">
        <v>16</v>
      </c>
      <c r="U28" s="45">
        <v>14</v>
      </c>
      <c r="V28" s="45">
        <v>8</v>
      </c>
      <c r="W28" s="42">
        <v>0</v>
      </c>
      <c r="X28" s="45">
        <v>113</v>
      </c>
      <c r="Y28" s="42">
        <v>0</v>
      </c>
      <c r="Z28" s="42">
        <v>0</v>
      </c>
      <c r="AA28" s="42">
        <v>0</v>
      </c>
      <c r="AB28" s="45">
        <v>1</v>
      </c>
      <c r="AC28" s="48">
        <v>122</v>
      </c>
    </row>
    <row r="29" spans="1:29" s="2" customFormat="1" ht="14.1" customHeight="1" x14ac:dyDescent="0.25">
      <c r="A29" s="33" t="s">
        <v>3</v>
      </c>
      <c r="B29" s="10" t="s">
        <v>0</v>
      </c>
      <c r="C29" s="39">
        <v>1581</v>
      </c>
      <c r="D29" s="42">
        <v>0</v>
      </c>
      <c r="E29" s="42">
        <v>0</v>
      </c>
      <c r="F29" s="42">
        <v>0</v>
      </c>
      <c r="G29" s="45">
        <v>60</v>
      </c>
      <c r="H29" s="42">
        <v>0</v>
      </c>
      <c r="I29" s="42">
        <v>0</v>
      </c>
      <c r="J29" s="45">
        <v>40</v>
      </c>
      <c r="K29" s="42">
        <v>0</v>
      </c>
      <c r="L29" s="42">
        <v>0</v>
      </c>
      <c r="M29" s="45">
        <v>17</v>
      </c>
      <c r="N29" s="45">
        <v>48</v>
      </c>
      <c r="O29" s="45">
        <v>24</v>
      </c>
      <c r="P29" s="45">
        <v>20</v>
      </c>
      <c r="Q29" s="42">
        <v>0</v>
      </c>
      <c r="R29" s="42">
        <v>0</v>
      </c>
      <c r="S29" s="45">
        <v>25</v>
      </c>
      <c r="T29" s="45">
        <v>28</v>
      </c>
      <c r="U29" s="45">
        <v>38</v>
      </c>
      <c r="V29" s="42">
        <v>0</v>
      </c>
      <c r="W29" s="42">
        <v>0</v>
      </c>
      <c r="X29" s="45">
        <v>680</v>
      </c>
      <c r="Y29" s="42">
        <v>0</v>
      </c>
      <c r="Z29" s="42">
        <v>0</v>
      </c>
      <c r="AA29" s="42">
        <v>0</v>
      </c>
      <c r="AB29" s="42">
        <v>0</v>
      </c>
      <c r="AC29" s="48">
        <v>601</v>
      </c>
    </row>
    <row r="30" spans="1:29" s="2" customFormat="1" ht="14.1" customHeight="1" x14ac:dyDescent="0.25">
      <c r="A30" s="26"/>
      <c r="B30" s="11" t="s">
        <v>28</v>
      </c>
      <c r="C30" s="51">
        <v>0</v>
      </c>
      <c r="D30" s="42">
        <v>0</v>
      </c>
      <c r="E30" s="42">
        <v>0</v>
      </c>
      <c r="F30" s="42">
        <v>0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0</v>
      </c>
      <c r="P30" s="42">
        <v>0</v>
      </c>
      <c r="Q30" s="42">
        <v>0</v>
      </c>
      <c r="R30" s="42">
        <v>0</v>
      </c>
      <c r="S30" s="42">
        <v>0</v>
      </c>
      <c r="T30" s="42">
        <v>0</v>
      </c>
      <c r="U30" s="42">
        <v>0</v>
      </c>
      <c r="V30" s="42">
        <v>0</v>
      </c>
      <c r="W30" s="42">
        <v>0</v>
      </c>
      <c r="X30" s="42">
        <v>0</v>
      </c>
      <c r="Y30" s="42">
        <v>0</v>
      </c>
      <c r="Z30" s="42">
        <v>0</v>
      </c>
      <c r="AA30" s="42">
        <v>0</v>
      </c>
      <c r="AB30" s="42">
        <v>0</v>
      </c>
      <c r="AC30" s="50">
        <v>0</v>
      </c>
    </row>
    <row r="31" spans="1:29" s="2" customFormat="1" ht="14.1" customHeight="1" x14ac:dyDescent="0.25">
      <c r="A31" s="26"/>
      <c r="B31" s="11" t="s">
        <v>29</v>
      </c>
      <c r="C31" s="51">
        <v>0</v>
      </c>
      <c r="D31" s="42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42">
        <v>0</v>
      </c>
      <c r="P31" s="42">
        <v>0</v>
      </c>
      <c r="Q31" s="42">
        <v>0</v>
      </c>
      <c r="R31" s="42">
        <v>0</v>
      </c>
      <c r="S31" s="42">
        <v>0</v>
      </c>
      <c r="T31" s="42">
        <v>0</v>
      </c>
      <c r="U31" s="42">
        <v>0</v>
      </c>
      <c r="V31" s="42">
        <v>0</v>
      </c>
      <c r="W31" s="42">
        <v>0</v>
      </c>
      <c r="X31" s="42">
        <v>0</v>
      </c>
      <c r="Y31" s="42">
        <v>0</v>
      </c>
      <c r="Z31" s="42">
        <v>0</v>
      </c>
      <c r="AA31" s="42">
        <v>0</v>
      </c>
      <c r="AB31" s="42">
        <v>0</v>
      </c>
      <c r="AC31" s="50">
        <v>0</v>
      </c>
    </row>
    <row r="32" spans="1:29" s="2" customFormat="1" ht="14.1" customHeight="1" x14ac:dyDescent="0.25">
      <c r="A32" s="26"/>
      <c r="B32" s="11" t="s">
        <v>30</v>
      </c>
      <c r="C32" s="39">
        <v>35</v>
      </c>
      <c r="D32" s="42">
        <v>0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42">
        <v>0</v>
      </c>
      <c r="P32" s="42">
        <v>0</v>
      </c>
      <c r="Q32" s="42">
        <v>0</v>
      </c>
      <c r="R32" s="42">
        <v>0</v>
      </c>
      <c r="S32" s="42">
        <v>0</v>
      </c>
      <c r="T32" s="42">
        <v>0</v>
      </c>
      <c r="U32" s="42">
        <v>0</v>
      </c>
      <c r="V32" s="42">
        <v>0</v>
      </c>
      <c r="W32" s="42">
        <v>0</v>
      </c>
      <c r="X32" s="45">
        <v>35</v>
      </c>
      <c r="Y32" s="42">
        <v>0</v>
      </c>
      <c r="Z32" s="42">
        <v>0</v>
      </c>
      <c r="AA32" s="42">
        <v>0</v>
      </c>
      <c r="AB32" s="42">
        <v>0</v>
      </c>
      <c r="AC32" s="50">
        <v>0</v>
      </c>
    </row>
    <row r="33" spans="1:29" s="2" customFormat="1" ht="14.1" customHeight="1" x14ac:dyDescent="0.25">
      <c r="A33" s="26"/>
      <c r="B33" s="11" t="s">
        <v>40</v>
      </c>
      <c r="C33" s="51">
        <v>0</v>
      </c>
      <c r="D33" s="42">
        <v>0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42">
        <v>0</v>
      </c>
      <c r="P33" s="42">
        <v>0</v>
      </c>
      <c r="Q33" s="42">
        <v>0</v>
      </c>
      <c r="R33" s="42">
        <v>0</v>
      </c>
      <c r="S33" s="42">
        <v>0</v>
      </c>
      <c r="T33" s="42">
        <v>0</v>
      </c>
      <c r="U33" s="42">
        <v>0</v>
      </c>
      <c r="V33" s="42">
        <v>0</v>
      </c>
      <c r="W33" s="42">
        <v>0</v>
      </c>
      <c r="X33" s="42">
        <v>0</v>
      </c>
      <c r="Y33" s="42">
        <v>0</v>
      </c>
      <c r="Z33" s="42">
        <v>0</v>
      </c>
      <c r="AA33" s="42">
        <v>0</v>
      </c>
      <c r="AB33" s="42">
        <v>0</v>
      </c>
      <c r="AC33" s="50">
        <v>0</v>
      </c>
    </row>
    <row r="34" spans="1:29" s="2" customFormat="1" ht="14.1" customHeight="1" x14ac:dyDescent="0.25">
      <c r="A34" s="26"/>
      <c r="B34" s="11" t="s">
        <v>31</v>
      </c>
      <c r="C34" s="39">
        <v>1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42">
        <v>0</v>
      </c>
      <c r="P34" s="42">
        <v>0</v>
      </c>
      <c r="Q34" s="42">
        <v>0</v>
      </c>
      <c r="R34" s="42">
        <v>0</v>
      </c>
      <c r="S34" s="42">
        <v>0</v>
      </c>
      <c r="T34" s="42">
        <v>0</v>
      </c>
      <c r="U34" s="42">
        <v>0</v>
      </c>
      <c r="V34" s="42">
        <v>0</v>
      </c>
      <c r="W34" s="42">
        <v>0</v>
      </c>
      <c r="X34" s="45">
        <v>1</v>
      </c>
      <c r="Y34" s="42">
        <v>0</v>
      </c>
      <c r="Z34" s="42">
        <v>0</v>
      </c>
      <c r="AA34" s="42">
        <v>0</v>
      </c>
      <c r="AB34" s="42">
        <v>0</v>
      </c>
      <c r="AC34" s="50">
        <v>0</v>
      </c>
    </row>
    <row r="35" spans="1:29" s="2" customFormat="1" ht="14.1" customHeight="1" x14ac:dyDescent="0.25">
      <c r="A35" s="26"/>
      <c r="B35" s="11" t="s">
        <v>32</v>
      </c>
      <c r="C35" s="39">
        <v>2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42">
        <v>0</v>
      </c>
      <c r="O35" s="42">
        <v>0</v>
      </c>
      <c r="P35" s="42">
        <v>0</v>
      </c>
      <c r="Q35" s="42">
        <v>0</v>
      </c>
      <c r="R35" s="42">
        <v>0</v>
      </c>
      <c r="S35" s="42">
        <v>0</v>
      </c>
      <c r="T35" s="42">
        <v>0</v>
      </c>
      <c r="U35" s="42">
        <v>0</v>
      </c>
      <c r="V35" s="42">
        <v>0</v>
      </c>
      <c r="W35" s="42">
        <v>0</v>
      </c>
      <c r="X35" s="45">
        <v>2</v>
      </c>
      <c r="Y35" s="42">
        <v>0</v>
      </c>
      <c r="Z35" s="42">
        <v>0</v>
      </c>
      <c r="AA35" s="42">
        <v>0</v>
      </c>
      <c r="AB35" s="42">
        <v>0</v>
      </c>
      <c r="AC35" s="50">
        <v>0</v>
      </c>
    </row>
    <row r="36" spans="1:29" s="2" customFormat="1" ht="14.1" customHeight="1" x14ac:dyDescent="0.25">
      <c r="A36" s="26"/>
      <c r="B36" s="11" t="s">
        <v>33</v>
      </c>
      <c r="C36" s="39">
        <v>29</v>
      </c>
      <c r="D36" s="42">
        <v>0</v>
      </c>
      <c r="E36" s="42">
        <v>0</v>
      </c>
      <c r="F36" s="42">
        <v>0</v>
      </c>
      <c r="G36" s="45">
        <v>1</v>
      </c>
      <c r="H36" s="42">
        <v>0</v>
      </c>
      <c r="I36" s="42">
        <v>0</v>
      </c>
      <c r="J36" s="45">
        <v>1</v>
      </c>
      <c r="K36" s="42">
        <v>0</v>
      </c>
      <c r="L36" s="42">
        <v>0</v>
      </c>
      <c r="M36" s="42">
        <v>0</v>
      </c>
      <c r="N36" s="45">
        <v>1</v>
      </c>
      <c r="O36" s="42">
        <v>0</v>
      </c>
      <c r="P36" s="42">
        <v>0</v>
      </c>
      <c r="Q36" s="42">
        <v>0</v>
      </c>
      <c r="R36" s="42">
        <v>0</v>
      </c>
      <c r="S36" s="42">
        <v>0</v>
      </c>
      <c r="T36" s="42">
        <v>0</v>
      </c>
      <c r="U36" s="42">
        <v>0</v>
      </c>
      <c r="V36" s="42">
        <v>0</v>
      </c>
      <c r="W36" s="42">
        <v>0</v>
      </c>
      <c r="X36" s="45">
        <v>16</v>
      </c>
      <c r="Y36" s="42">
        <v>0</v>
      </c>
      <c r="Z36" s="42">
        <v>0</v>
      </c>
      <c r="AA36" s="42">
        <v>0</v>
      </c>
      <c r="AB36" s="42">
        <v>0</v>
      </c>
      <c r="AC36" s="48">
        <v>10</v>
      </c>
    </row>
    <row r="37" spans="1:29" s="2" customFormat="1" ht="14.1" customHeight="1" x14ac:dyDescent="0.25">
      <c r="A37" s="26"/>
      <c r="B37" s="11" t="s">
        <v>34</v>
      </c>
      <c r="C37" s="39">
        <v>231</v>
      </c>
      <c r="D37" s="42">
        <v>0</v>
      </c>
      <c r="E37" s="42">
        <v>0</v>
      </c>
      <c r="F37" s="42">
        <v>0</v>
      </c>
      <c r="G37" s="45">
        <v>7</v>
      </c>
      <c r="H37" s="42">
        <v>0</v>
      </c>
      <c r="I37" s="42">
        <v>0</v>
      </c>
      <c r="J37" s="45">
        <v>4</v>
      </c>
      <c r="K37" s="42">
        <v>0</v>
      </c>
      <c r="L37" s="42">
        <v>0</v>
      </c>
      <c r="M37" s="45">
        <v>2</v>
      </c>
      <c r="N37" s="45">
        <v>12</v>
      </c>
      <c r="O37" s="45">
        <v>3</v>
      </c>
      <c r="P37" s="45">
        <v>1</v>
      </c>
      <c r="Q37" s="42">
        <v>0</v>
      </c>
      <c r="R37" s="42">
        <v>0</v>
      </c>
      <c r="S37" s="45">
        <v>4</v>
      </c>
      <c r="T37" s="45">
        <v>2</v>
      </c>
      <c r="U37" s="45">
        <v>7</v>
      </c>
      <c r="V37" s="42">
        <v>0</v>
      </c>
      <c r="W37" s="42">
        <v>0</v>
      </c>
      <c r="X37" s="45">
        <v>91</v>
      </c>
      <c r="Y37" s="42">
        <v>0</v>
      </c>
      <c r="Z37" s="42">
        <v>0</v>
      </c>
      <c r="AA37" s="42">
        <v>0</v>
      </c>
      <c r="AB37" s="42">
        <v>0</v>
      </c>
      <c r="AC37" s="48">
        <v>98</v>
      </c>
    </row>
    <row r="38" spans="1:29" s="2" customFormat="1" ht="14.1" customHeight="1" thickBot="1" x14ac:dyDescent="0.3">
      <c r="A38" s="27"/>
      <c r="B38" s="11" t="s">
        <v>35</v>
      </c>
      <c r="C38" s="40">
        <v>1283</v>
      </c>
      <c r="D38" s="43">
        <v>0</v>
      </c>
      <c r="E38" s="43">
        <v>0</v>
      </c>
      <c r="F38" s="43">
        <v>0</v>
      </c>
      <c r="G38" s="46">
        <v>52</v>
      </c>
      <c r="H38" s="43">
        <v>0</v>
      </c>
      <c r="I38" s="43">
        <v>0</v>
      </c>
      <c r="J38" s="46">
        <v>35</v>
      </c>
      <c r="K38" s="43">
        <v>0</v>
      </c>
      <c r="L38" s="43">
        <v>0</v>
      </c>
      <c r="M38" s="46">
        <v>15</v>
      </c>
      <c r="N38" s="46">
        <v>35</v>
      </c>
      <c r="O38" s="46">
        <v>21</v>
      </c>
      <c r="P38" s="46">
        <v>19</v>
      </c>
      <c r="Q38" s="43">
        <v>0</v>
      </c>
      <c r="R38" s="43">
        <v>0</v>
      </c>
      <c r="S38" s="46">
        <v>21</v>
      </c>
      <c r="T38" s="46">
        <v>26</v>
      </c>
      <c r="U38" s="46">
        <v>31</v>
      </c>
      <c r="V38" s="43">
        <v>0</v>
      </c>
      <c r="W38" s="43">
        <v>0</v>
      </c>
      <c r="X38" s="46">
        <v>535</v>
      </c>
      <c r="Y38" s="43">
        <v>0</v>
      </c>
      <c r="Z38" s="43">
        <v>0</v>
      </c>
      <c r="AA38" s="43">
        <v>0</v>
      </c>
      <c r="AB38" s="43">
        <v>0</v>
      </c>
      <c r="AC38" s="49">
        <v>493</v>
      </c>
    </row>
    <row r="39" spans="1:29" ht="15.9" customHeight="1" thickBot="1" x14ac:dyDescent="0.3">
      <c r="A39" s="31" t="s">
        <v>4</v>
      </c>
      <c r="B39" s="32"/>
      <c r="C39" s="34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</row>
    <row r="40" spans="1:29" s="4" customFormat="1" ht="45" customHeight="1" x14ac:dyDescent="0.25">
      <c r="A40" s="30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</row>
    <row r="41" spans="1:29" ht="18" customHeight="1" x14ac:dyDescent="0.4">
      <c r="A41" s="28" t="str">
        <f>IF(LEN(A2)&gt;0,"資料來源："&amp;B2,"")</f>
        <v>資料來源：各分局（連江縣為警察所）、專業警察機關各單位。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39.9" customHeight="1" x14ac:dyDescent="0.25">
      <c r="A42" s="29" t="str">
        <f>SUBSTITUTE(IF(LEN(A2)&gt;0,"填表說明："&amp;C2,""),CHAR(10),CHAR(10)&amp;"　　　　　")</f>
        <v>填表說明：本表編製1式2份，先送會計室(統計室)會核，並經機關長官核章後，1份送會計室﹝統計室﹞，1份自存外，本表應於規定期限內由網際網路線上
　　　　　傳送至內政部警政署警政統計資料庫。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</row>
    <row r="43" spans="1:29" ht="18" customHeight="1" x14ac:dyDescent="0.25">
      <c r="A43" s="7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</row>
  </sheetData>
  <mergeCells count="14">
    <mergeCell ref="A41:AC41"/>
    <mergeCell ref="A42:AC42"/>
    <mergeCell ref="A9:A18"/>
    <mergeCell ref="A19:A28"/>
    <mergeCell ref="A29:A38"/>
    <mergeCell ref="A39:B39"/>
    <mergeCell ref="C39:AC39"/>
    <mergeCell ref="A40:AC40"/>
    <mergeCell ref="A3:C3"/>
    <mergeCell ref="A4:C4"/>
    <mergeCell ref="A5:AC5"/>
    <mergeCell ref="A6:AC6"/>
    <mergeCell ref="A7:B7"/>
    <mergeCell ref="A8:B8"/>
  </mergeCells>
  <phoneticPr fontId="8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10951-01-03(101)</vt:lpstr>
      <vt:lpstr>'10951-01-03(101)'!pp</vt:lpstr>
      <vt:lpstr>'10951-01-03(101)'!Print_Area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2016-12-02T07:36:08Z</cp:lastPrinted>
  <dcterms:created xsi:type="dcterms:W3CDTF">2001-02-06T07:45:53Z</dcterms:created>
  <dcterms:modified xsi:type="dcterms:W3CDTF">2017-06-05T03:32:50Z</dcterms:modified>
</cp:coreProperties>
</file>