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3(101)" sheetId="17" r:id="rId1"/>
  </sheets>
  <definedNames>
    <definedName name="pp" localSheetId="0">'10951-01-03(101)'!$A$3:$AC$43</definedName>
    <definedName name="pp">#REF!</definedName>
    <definedName name="_xlnm.Print_Area" localSheetId="0">'10951-01-03(101)'!$A$3:$AC$42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42" i="17" l="1"/>
  <c r="A41" i="17"/>
  <c r="A40" i="17"/>
  <c r="A6" i="17"/>
  <c r="A5" i="17"/>
  <c r="E2" i="17"/>
</calcChain>
</file>

<file path=xl/sharedStrings.xml><?xml version="1.0" encoding="utf-8"?>
<sst xmlns="http://schemas.openxmlformats.org/spreadsheetml/2006/main" count="71" uniqueCount="50">
  <si>
    <t>計</t>
    <phoneticPr fontId="2" type="noConversion"/>
  </si>
  <si>
    <t>警監︹簡任︺</t>
    <phoneticPr fontId="2" type="noConversion"/>
  </si>
  <si>
    <t>警正︹薦任︺</t>
    <phoneticPr fontId="2" type="noConversion"/>
  </si>
  <si>
    <t>　　︹警佐待遇︺
警佐︹委任︺</t>
    <phoneticPr fontId="2" type="noConversion"/>
  </si>
  <si>
    <t>備　　　註</t>
    <phoneticPr fontId="2" type="noConversion"/>
  </si>
  <si>
    <t>執行風化管制</t>
    <phoneticPr fontId="2" type="noConversion"/>
  </si>
  <si>
    <t>整理環境衛生</t>
    <phoneticPr fontId="2" type="noConversion"/>
  </si>
  <si>
    <t>保安工作</t>
    <phoneticPr fontId="2" type="noConversion"/>
  </si>
  <si>
    <t>查獲經濟案件</t>
    <phoneticPr fontId="2" type="noConversion"/>
  </si>
  <si>
    <t>交通事件處理</t>
    <phoneticPr fontId="2" type="noConversion"/>
  </si>
  <si>
    <t>民防工作</t>
    <phoneticPr fontId="2" type="noConversion"/>
  </si>
  <si>
    <t>僑防及
涉外事件處理</t>
    <phoneticPr fontId="2" type="noConversion"/>
  </si>
  <si>
    <t>破獲重大刑案</t>
    <phoneticPr fontId="2" type="noConversion"/>
  </si>
  <si>
    <t>破獲竊盜案件</t>
    <phoneticPr fontId="2" type="noConversion"/>
  </si>
  <si>
    <t>舉發貪瀆違法</t>
    <phoneticPr fontId="2" type="noConversion"/>
  </si>
  <si>
    <t>拒受餽贈</t>
    <phoneticPr fontId="2" type="noConversion"/>
  </si>
  <si>
    <t>取締賭博</t>
    <phoneticPr fontId="2" type="noConversion"/>
  </si>
  <si>
    <t>督察工作</t>
    <phoneticPr fontId="2" type="noConversion"/>
  </si>
  <si>
    <t>保防社調工作</t>
    <phoneticPr fontId="2" type="noConversion"/>
  </si>
  <si>
    <t>災害防救</t>
    <phoneticPr fontId="2" type="noConversion"/>
  </si>
  <si>
    <t>業務績效考核</t>
    <phoneticPr fontId="2" type="noConversion"/>
  </si>
  <si>
    <t>其他</t>
    <phoneticPr fontId="2" type="noConversion"/>
  </si>
  <si>
    <t>為民服務</t>
    <phoneticPr fontId="2" type="noConversion"/>
  </si>
  <si>
    <t>各項專案競賽及
演習</t>
    <phoneticPr fontId="2" type="noConversion"/>
  </si>
  <si>
    <t>革新推行警學警政</t>
    <phoneticPr fontId="2" type="noConversion"/>
  </si>
  <si>
    <t>協助處理違章建築</t>
    <phoneticPr fontId="2" type="noConversion"/>
  </si>
  <si>
    <t>破獲一般刑事案件</t>
    <phoneticPr fontId="2" type="noConversion"/>
  </si>
  <si>
    <t>總計</t>
    <phoneticPr fontId="2" type="noConversion"/>
  </si>
  <si>
    <t>勛章</t>
  </si>
  <si>
    <t>服務獎章</t>
  </si>
  <si>
    <t>警察獎章</t>
  </si>
  <si>
    <t>記一大功</t>
  </si>
  <si>
    <t>記功二次</t>
  </si>
  <si>
    <t>記功一次</t>
  </si>
  <si>
    <t>嘉獎二次</t>
  </si>
  <si>
    <t>嘉獎一次</t>
  </si>
  <si>
    <t>家戶訪查工作</t>
    <phoneticPr fontId="2" type="noConversion"/>
  </si>
  <si>
    <t>檢肅黑道幫派及
查捕逃犯</t>
    <phoneticPr fontId="2" type="noConversion"/>
  </si>
  <si>
    <t>特勤及警衛工作</t>
    <phoneticPr fontId="2" type="noConversion"/>
  </si>
  <si>
    <t>超時服勤</t>
    <phoneticPr fontId="2" type="noConversion"/>
  </si>
  <si>
    <t>一次記二大功</t>
    <phoneticPr fontId="2" type="noConversion"/>
  </si>
  <si>
    <t>各分局（連江縣為警察所）、專業警察機關各單位。</t>
  </si>
  <si>
    <t>本表編製1式2份，先送會計室(統計室)會核，並經機關長官核章後，1份送會計室﹝統計室﹞，1份自存外，本表應於規定期限內由網際網路線上
傳送至內政部警政署警政統計資料庫。</t>
  </si>
  <si>
    <t>嘉義縣警察局</t>
  </si>
  <si>
    <t>月　　　報</t>
  </si>
  <si>
    <t>次月10日前填報</t>
  </si>
  <si>
    <t>嘉義縣警察機關人員獎勵統計</t>
  </si>
  <si>
    <t>中華民國106年 3月</t>
  </si>
  <si>
    <t>民國106年 4月10日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</si>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</sst>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7" formatCode="#,##0_);[Red]\(#,##0\)"/>
    <numFmt numFmtId="192" formatCode="###,##0"/>
    <numFmt numFmtId="193" formatCode="###,##0;\-###,##0;&quot;     －&quot;"/>
  </numFmts>
  <fonts count="12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9.2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7" fontId="6" fillId="0" borderId="10" xfId="0" applyNumberFormat="1" applyFont="1" applyBorder="1" applyAlignment="1">
      <alignment horizontal="center" vertical="center"/>
    </xf>
    <xf numFmtId="0" fontId="6" fillId="0" borderId="11" xfId="1" applyFont="1" applyBorder="1" applyAlignment="1" applyProtection="1">
      <alignment horizontal="distributed" vertical="center"/>
    </xf>
    <xf numFmtId="0" fontId="6" fillId="0" borderId="12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vertical="distributed" textRotation="255" shrinkToFit="1"/>
    </xf>
    <xf numFmtId="0" fontId="6" fillId="0" borderId="13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12" xfId="0" applyFont="1" applyBorder="1" applyAlignment="1">
      <alignment horizontal="center" vertical="distributed" wrapText="1" shrinkToFit="1"/>
    </xf>
    <xf numFmtId="0" fontId="6" fillId="0" borderId="12" xfId="0" applyFont="1" applyBorder="1" applyAlignment="1">
      <alignment vertical="distributed" textRotation="255" wrapText="1" shrinkToFi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distributed" vertical="center" justifyLastLine="1"/>
    </xf>
    <xf numFmtId="180" fontId="1" fillId="0" borderId="21" xfId="0" applyNumberFormat="1" applyFont="1" applyBorder="1" applyAlignment="1">
      <alignment horizontal="distributed" vertical="center" justifyLastLine="1"/>
    </xf>
    <xf numFmtId="180" fontId="6" fillId="0" borderId="14" xfId="0" applyNumberFormat="1" applyFont="1" applyBorder="1" applyAlignment="1">
      <alignment horizontal="center" vertical="distributed" textRotation="255" justifyLastLine="1"/>
    </xf>
    <xf numFmtId="180" fontId="6" fillId="0" borderId="15" xfId="0" applyNumberFormat="1" applyFont="1" applyBorder="1" applyAlignment="1">
      <alignment horizontal="center" vertical="distributed" textRotation="255" justifyLastLine="1"/>
    </xf>
    <xf numFmtId="180" fontId="6" fillId="0" borderId="16" xfId="0" applyNumberFormat="1" applyFont="1" applyBorder="1" applyAlignment="1">
      <alignment horizontal="center" vertical="distributed" textRotation="255" justifyLastLine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180" fontId="6" fillId="0" borderId="18" xfId="0" applyNumberFormat="1" applyFont="1" applyBorder="1" applyAlignment="1">
      <alignment horizontal="center" vertical="center"/>
    </xf>
    <xf numFmtId="180" fontId="6" fillId="0" borderId="19" xfId="0" applyNumberFormat="1" applyFont="1" applyBorder="1" applyAlignment="1">
      <alignment horizontal="center" vertical="center"/>
    </xf>
    <xf numFmtId="180" fontId="6" fillId="0" borderId="14" xfId="0" applyNumberFormat="1" applyFont="1" applyBorder="1" applyAlignment="1">
      <alignment horizontal="center" vertical="distributed" textRotation="255" wrapText="1" justifyLastLine="1"/>
    </xf>
    <xf numFmtId="187" fontId="7" fillId="0" borderId="20" xfId="0" applyNumberFormat="1" applyFont="1" applyBorder="1" applyAlignment="1">
      <alignment horizontal="left" vertical="center" wrapText="1"/>
    </xf>
    <xf numFmtId="187" fontId="3" fillId="0" borderId="18" xfId="0" applyNumberFormat="1" applyFont="1" applyBorder="1" applyAlignment="1">
      <alignment horizontal="left" vertical="center" wrapText="1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192" fontId="10" fillId="0" borderId="7" xfId="0" applyNumberFormat="1" applyFont="1" applyBorder="1" applyAlignment="1">
      <alignment horizontal="right" vertical="center"/>
    </xf>
    <xf numFmtId="192" fontId="10" fillId="0" borderId="8" xfId="0" applyNumberFormat="1" applyFont="1" applyBorder="1" applyAlignment="1">
      <alignment horizontal="right" vertical="center"/>
    </xf>
    <xf numFmtId="192" fontId="10" fillId="0" borderId="9" xfId="0" applyNumberFormat="1" applyFont="1" applyBorder="1" applyAlignment="1">
      <alignment horizontal="right" vertical="center"/>
    </xf>
    <xf numFmtId="193" fontId="10" fillId="0" borderId="4" xfId="0" applyNumberFormat="1" applyFont="1" applyBorder="1" applyAlignment="1">
      <alignment horizontal="right" vertical="center"/>
    </xf>
    <xf numFmtId="193" fontId="10" fillId="0" borderId="5" xfId="0" applyNumberFormat="1" applyFont="1" applyBorder="1" applyAlignment="1">
      <alignment horizontal="right" vertical="center"/>
    </xf>
    <xf numFmtId="193" fontId="10" fillId="0" borderId="6" xfId="0" applyNumberFormat="1" applyFont="1" applyBorder="1" applyAlignment="1">
      <alignment horizontal="right" vertical="center"/>
    </xf>
    <xf numFmtId="192" fontId="10" fillId="0" borderId="4" xfId="0" applyNumberFormat="1" applyFont="1" applyBorder="1" applyAlignment="1">
      <alignment horizontal="right" vertical="center"/>
    </xf>
    <xf numFmtId="192" fontId="10" fillId="0" borderId="5" xfId="0" applyNumberFormat="1" applyFont="1" applyBorder="1" applyAlignment="1">
      <alignment horizontal="right" vertical="center"/>
    </xf>
    <xf numFmtId="192" fontId="10" fillId="0" borderId="6" xfId="0" applyNumberFormat="1" applyFont="1" applyBorder="1" applyAlignment="1">
      <alignment horizontal="right" vertical="center"/>
    </xf>
    <xf numFmtId="192" fontId="10" fillId="0" borderId="1" xfId="0" applyNumberFormat="1" applyFont="1" applyBorder="1" applyAlignment="1">
      <alignment horizontal="right" vertical="center"/>
    </xf>
    <xf numFmtId="192" fontId="10" fillId="0" borderId="2" xfId="0" applyNumberFormat="1" applyFont="1" applyBorder="1" applyAlignment="1">
      <alignment horizontal="right" vertical="center"/>
    </xf>
    <xf numFmtId="192" fontId="10" fillId="0" borderId="3" xfId="0" applyNumberFormat="1" applyFont="1" applyBorder="1" applyAlignment="1">
      <alignment horizontal="right" vertical="center"/>
    </xf>
    <xf numFmtId="193" fontId="10" fillId="0" borderId="8" xfId="0" applyNumberFormat="1" applyFont="1" applyBorder="1" applyAlignment="1">
      <alignment horizontal="right" vertical="center"/>
    </xf>
    <xf numFmtId="193" fontId="10" fillId="0" borderId="2" xfId="0" applyNumberFormat="1" applyFont="1" applyBorder="1" applyAlignment="1">
      <alignment horizontal="right" vertical="center"/>
    </xf>
    <xf numFmtId="0" fontId="9" fillId="0" borderId="0" xfId="0" applyFont="1"/>
    <xf numFmtId="0" fontId="11" fillId="0" borderId="0" xfId="0" applyFont="1"/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400443</xdr:colOff>
      <xdr:row>6</xdr:row>
      <xdr:rowOff>1470851</xdr:rowOff>
    </xdr:from>
    <xdr:to>
      <xdr:col>4</xdr:col>
      <xdr:colOff>374015</xdr:colOff>
      <xdr:row>6</xdr:row>
      <xdr:rowOff>1470851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50223" y="2811971"/>
          <a:ext cx="3850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400443</xdr:colOff>
      <xdr:row>6</xdr:row>
      <xdr:rowOff>1470851</xdr:rowOff>
    </xdr:from>
    <xdr:to>
      <xdr:col>4</xdr:col>
      <xdr:colOff>374015</xdr:colOff>
      <xdr:row>6</xdr:row>
      <xdr:rowOff>1470851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450223" y="2811971"/>
          <a:ext cx="3850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15240</xdr:colOff>
      <xdr:row>4</xdr:row>
      <xdr:rowOff>30480</xdr:rowOff>
    </xdr:from>
    <xdr:to>
      <xdr:col>26</xdr:col>
      <xdr:colOff>45720</xdr:colOff>
      <xdr:row>4</xdr:row>
      <xdr:rowOff>30480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541020" y="487680"/>
          <a:ext cx="110185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521417</xdr:colOff>
      <xdr:row>3</xdr:row>
      <xdr:rowOff>10496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47197" cy="23909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A802367E-CBB3-47EC-9987-103DC6FF3225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10348</xdr:rowOff>
    </xdr:from>
    <xdr:to>
      <xdr:col>1</xdr:col>
      <xdr:colOff>521417</xdr:colOff>
      <xdr:row>4</xdr:row>
      <xdr:rowOff>36226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8948"/>
          <a:ext cx="1047197" cy="25447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CEE9E12-28DD-4CBF-A014-2373168DFA59}" type="TxLink">
            <a:rPr lang="zh-TW" altLang="en-US" sz="14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1</xdr:col>
      <xdr:colOff>550895</xdr:colOff>
      <xdr:row>2</xdr:row>
      <xdr:rowOff>224635</xdr:rowOff>
    </xdr:from>
    <xdr:to>
      <xdr:col>22</xdr:col>
      <xdr:colOff>236492</xdr:colOff>
      <xdr:row>4</xdr:row>
      <xdr:rowOff>16583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76675" y="224635"/>
          <a:ext cx="9027717" cy="24914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7D3300A4-9F4A-408A-A520-67925FB8BE84}" type="TxLink">
            <a:rPr lang="zh-TW" altLang="en-US" sz="14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次月10日前填報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95588</xdr:colOff>
      <xdr:row>0</xdr:row>
      <xdr:rowOff>0</xdr:rowOff>
    </xdr:from>
    <xdr:to>
      <xdr:col>24</xdr:col>
      <xdr:colOff>145278</xdr:colOff>
      <xdr:row>3</xdr:row>
      <xdr:rowOff>10496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963488" y="0"/>
          <a:ext cx="872650" cy="23909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95588</xdr:colOff>
      <xdr:row>3</xdr:row>
      <xdr:rowOff>10348</xdr:rowOff>
    </xdr:from>
    <xdr:to>
      <xdr:col>24</xdr:col>
      <xdr:colOff>145278</xdr:colOff>
      <xdr:row>4</xdr:row>
      <xdr:rowOff>36226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963488" y="238948"/>
          <a:ext cx="872650" cy="25447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115573</xdr:colOff>
      <xdr:row>0</xdr:row>
      <xdr:rowOff>0</xdr:rowOff>
    </xdr:from>
    <xdr:to>
      <xdr:col>28</xdr:col>
      <xdr:colOff>358150</xdr:colOff>
      <xdr:row>3</xdr:row>
      <xdr:rowOff>10496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806433" y="0"/>
          <a:ext cx="1888497" cy="23909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5FCE8FB-302C-409B-8752-B433C0322CEC}" type="TxLink">
            <a:rPr lang="zh-TW" altLang="en-US" sz="14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115573</xdr:colOff>
      <xdr:row>3</xdr:row>
      <xdr:rowOff>10348</xdr:rowOff>
    </xdr:from>
    <xdr:to>
      <xdr:col>28</xdr:col>
      <xdr:colOff>358150</xdr:colOff>
      <xdr:row>4</xdr:row>
      <xdr:rowOff>36226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806433" y="238948"/>
          <a:ext cx="1888497" cy="25447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10951-01-03-2</a:t>
          </a:r>
        </a:p>
      </xdr:txBody>
    </xdr:sp>
    <xdr:clientData/>
  </xdr:twoCellAnchor>
  <xdr:twoCellAnchor>
    <xdr:from>
      <xdr:col>22</xdr:col>
      <xdr:colOff>226590</xdr:colOff>
      <xdr:row>5</xdr:row>
      <xdr:rowOff>51163</xdr:rowOff>
    </xdr:from>
    <xdr:to>
      <xdr:col>28</xdr:col>
      <xdr:colOff>328461</xdr:colOff>
      <xdr:row>5</xdr:row>
      <xdr:rowOff>312601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094490" y="1079863"/>
          <a:ext cx="2570751" cy="2614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>
    <xdr:from>
      <xdr:col>22</xdr:col>
      <xdr:colOff>256295</xdr:colOff>
      <xdr:row>39</xdr:row>
      <xdr:rowOff>3916</xdr:rowOff>
    </xdr:from>
    <xdr:to>
      <xdr:col>28</xdr:col>
      <xdr:colOff>345957</xdr:colOff>
      <xdr:row>39</xdr:row>
      <xdr:rowOff>304897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10124195" y="8622136"/>
          <a:ext cx="2558542" cy="30098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0FF42664-7DB3-488F-BA92-857C96F503C8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4月10日編製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tabSelected="1" topLeftCell="A3" zoomScale="80" zoomScaleNormal="80" workbookViewId="0"/>
  </sheetViews>
  <sheetFormatPr defaultRowHeight="12" x14ac:dyDescent="0.25"/>
  <cols>
    <col min="1" max="1" width="9.85546875" style="3" customWidth="1"/>
    <col min="2" max="2" width="20.85546875" style="3" customWidth="1"/>
    <col min="3" max="3" width="7.7109375" style="3" customWidth="1"/>
    <col min="4" max="29" width="7.7109375" customWidth="1"/>
  </cols>
  <sheetData>
    <row r="1" spans="1:29" s="6" customFormat="1" ht="31.5" hidden="1" customHeight="1" x14ac:dyDescent="0.7">
      <c r="A1" s="36" t="s">
        <v>49</v>
      </c>
      <c r="B1" s="36" t="s">
        <v>43</v>
      </c>
      <c r="C1" s="36" t="s">
        <v>44</v>
      </c>
      <c r="D1" s="52" t="s">
        <v>45</v>
      </c>
      <c r="E1" s="53" t="s">
        <v>46</v>
      </c>
      <c r="F1" s="52" t="s">
        <v>47</v>
      </c>
    </row>
    <row r="2" spans="1:29" s="6" customFormat="1" ht="28.5" hidden="1" customHeight="1" x14ac:dyDescent="0.4">
      <c r="A2" s="36" t="s">
        <v>48</v>
      </c>
      <c r="B2" s="36" t="s">
        <v>41</v>
      </c>
      <c r="C2" s="37" t="s">
        <v>42</v>
      </c>
      <c r="E2" s="6" t="str">
        <f>IF(LEN(A2)&gt;0,"中華" &amp; A2 &amp; "編製","")</f>
        <v>中華民國106年 4月10日編製</v>
      </c>
    </row>
    <row r="3" spans="1:29" s="3" customFormat="1" ht="18" customHeight="1" x14ac:dyDescent="0.3">
      <c r="A3" s="18"/>
      <c r="B3" s="18"/>
      <c r="C3" s="1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18"/>
      <c r="B4" s="18"/>
      <c r="C4" s="1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19" t="str">
        <f>E1</f>
        <v>嘉義縣警察機關人員獎勵統計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29" ht="24.9" customHeight="1" thickBot="1" x14ac:dyDescent="0.45">
      <c r="A6" s="20" t="str">
        <f>F1</f>
        <v>中華民國106年 3月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s="1" customFormat="1" ht="129.9" customHeight="1" thickBot="1" x14ac:dyDescent="0.3">
      <c r="A7" s="21"/>
      <c r="B7" s="22"/>
      <c r="C7" s="12" t="s">
        <v>27</v>
      </c>
      <c r="D7" s="17" t="s">
        <v>25</v>
      </c>
      <c r="E7" s="12" t="s">
        <v>5</v>
      </c>
      <c r="F7" s="12" t="s">
        <v>6</v>
      </c>
      <c r="G7" s="12" t="s">
        <v>7</v>
      </c>
      <c r="H7" s="13" t="s">
        <v>8</v>
      </c>
      <c r="I7" s="14" t="s">
        <v>9</v>
      </c>
      <c r="J7" s="12" t="s">
        <v>36</v>
      </c>
      <c r="K7" s="12" t="s">
        <v>10</v>
      </c>
      <c r="L7" s="16" t="s">
        <v>11</v>
      </c>
      <c r="M7" s="12" t="s">
        <v>12</v>
      </c>
      <c r="N7" s="12" t="s">
        <v>26</v>
      </c>
      <c r="O7" s="12" t="s">
        <v>13</v>
      </c>
      <c r="P7" s="16" t="s">
        <v>37</v>
      </c>
      <c r="Q7" s="12" t="s">
        <v>14</v>
      </c>
      <c r="R7" s="12" t="s">
        <v>15</v>
      </c>
      <c r="S7" s="12" t="s">
        <v>16</v>
      </c>
      <c r="T7" s="12" t="s">
        <v>38</v>
      </c>
      <c r="U7" s="14" t="s">
        <v>17</v>
      </c>
      <c r="V7" s="12" t="s">
        <v>18</v>
      </c>
      <c r="W7" s="12" t="s">
        <v>19</v>
      </c>
      <c r="X7" s="12" t="s">
        <v>20</v>
      </c>
      <c r="Y7" s="12" t="s">
        <v>39</v>
      </c>
      <c r="Z7" s="16" t="s">
        <v>23</v>
      </c>
      <c r="AA7" s="12" t="s">
        <v>24</v>
      </c>
      <c r="AB7" s="12" t="s">
        <v>22</v>
      </c>
      <c r="AC7" s="15" t="s">
        <v>21</v>
      </c>
    </row>
    <row r="8" spans="1:29" s="2" customFormat="1" ht="14.1" customHeight="1" x14ac:dyDescent="0.25">
      <c r="A8" s="23" t="s">
        <v>27</v>
      </c>
      <c r="B8" s="24"/>
      <c r="C8" s="38">
        <v>8078</v>
      </c>
      <c r="D8" s="41">
        <v>0</v>
      </c>
      <c r="E8" s="41">
        <v>0</v>
      </c>
      <c r="F8" s="41">
        <v>0</v>
      </c>
      <c r="G8" s="44">
        <v>450</v>
      </c>
      <c r="H8" s="41">
        <v>0</v>
      </c>
      <c r="I8" s="44">
        <v>60</v>
      </c>
      <c r="J8" s="44">
        <v>159</v>
      </c>
      <c r="K8" s="41">
        <v>0</v>
      </c>
      <c r="L8" s="41">
        <v>0</v>
      </c>
      <c r="M8" s="44">
        <v>110</v>
      </c>
      <c r="N8" s="44">
        <v>751</v>
      </c>
      <c r="O8" s="44">
        <v>96</v>
      </c>
      <c r="P8" s="44">
        <v>74</v>
      </c>
      <c r="Q8" s="41">
        <v>0</v>
      </c>
      <c r="R8" s="41">
        <v>0</v>
      </c>
      <c r="S8" s="44">
        <v>93</v>
      </c>
      <c r="T8" s="44">
        <v>120</v>
      </c>
      <c r="U8" s="44">
        <v>157</v>
      </c>
      <c r="V8" s="44">
        <v>41</v>
      </c>
      <c r="W8" s="41">
        <v>0</v>
      </c>
      <c r="X8" s="44">
        <v>2767</v>
      </c>
      <c r="Y8" s="41">
        <v>0</v>
      </c>
      <c r="Z8" s="41">
        <v>0</v>
      </c>
      <c r="AA8" s="41">
        <v>0</v>
      </c>
      <c r="AB8" s="44">
        <v>3</v>
      </c>
      <c r="AC8" s="47">
        <v>3197</v>
      </c>
    </row>
    <row r="9" spans="1:29" s="2" customFormat="1" ht="14.1" customHeight="1" x14ac:dyDescent="0.25">
      <c r="A9" s="25" t="s">
        <v>1</v>
      </c>
      <c r="B9" s="10" t="s">
        <v>0</v>
      </c>
      <c r="C9" s="50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51">
        <v>0</v>
      </c>
    </row>
    <row r="10" spans="1:29" s="2" customFormat="1" ht="14.1" customHeight="1" x14ac:dyDescent="0.25">
      <c r="A10" s="26"/>
      <c r="B10" s="11" t="s">
        <v>28</v>
      </c>
      <c r="C10" s="50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51">
        <v>0</v>
      </c>
    </row>
    <row r="11" spans="1:29" s="2" customFormat="1" ht="14.1" customHeight="1" x14ac:dyDescent="0.25">
      <c r="A11" s="26"/>
      <c r="B11" s="11" t="s">
        <v>29</v>
      </c>
      <c r="C11" s="50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51">
        <v>0</v>
      </c>
    </row>
    <row r="12" spans="1:29" s="2" customFormat="1" ht="14.1" customHeight="1" x14ac:dyDescent="0.25">
      <c r="A12" s="26"/>
      <c r="B12" s="11" t="s">
        <v>30</v>
      </c>
      <c r="C12" s="50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51">
        <v>0</v>
      </c>
    </row>
    <row r="13" spans="1:29" s="2" customFormat="1" ht="14.1" customHeight="1" x14ac:dyDescent="0.25">
      <c r="A13" s="26"/>
      <c r="B13" s="11" t="s">
        <v>40</v>
      </c>
      <c r="C13" s="50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51">
        <v>0</v>
      </c>
    </row>
    <row r="14" spans="1:29" s="2" customFormat="1" ht="14.1" customHeight="1" x14ac:dyDescent="0.25">
      <c r="A14" s="26"/>
      <c r="B14" s="11" t="s">
        <v>31</v>
      </c>
      <c r="C14" s="50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51">
        <v>0</v>
      </c>
    </row>
    <row r="15" spans="1:29" s="2" customFormat="1" ht="14.1" customHeight="1" x14ac:dyDescent="0.25">
      <c r="A15" s="26"/>
      <c r="B15" s="11" t="s">
        <v>32</v>
      </c>
      <c r="C15" s="50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51">
        <v>0</v>
      </c>
    </row>
    <row r="16" spans="1:29" s="2" customFormat="1" ht="14.1" customHeight="1" x14ac:dyDescent="0.25">
      <c r="A16" s="26"/>
      <c r="B16" s="11" t="s">
        <v>33</v>
      </c>
      <c r="C16" s="50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51">
        <v>0</v>
      </c>
    </row>
    <row r="17" spans="1:29" s="2" customFormat="1" ht="14.1" customHeight="1" x14ac:dyDescent="0.25">
      <c r="A17" s="26"/>
      <c r="B17" s="11" t="s">
        <v>34</v>
      </c>
      <c r="C17" s="50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51">
        <v>0</v>
      </c>
    </row>
    <row r="18" spans="1:29" s="2" customFormat="1" ht="14.1" customHeight="1" x14ac:dyDescent="0.25">
      <c r="A18" s="27"/>
      <c r="B18" s="11" t="s">
        <v>35</v>
      </c>
      <c r="C18" s="50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51">
        <v>0</v>
      </c>
    </row>
    <row r="19" spans="1:29" s="2" customFormat="1" ht="14.1" customHeight="1" x14ac:dyDescent="0.25">
      <c r="A19" s="25" t="s">
        <v>2</v>
      </c>
      <c r="B19" s="10" t="s">
        <v>0</v>
      </c>
      <c r="C19" s="39">
        <v>3055</v>
      </c>
      <c r="D19" s="42">
        <v>0</v>
      </c>
      <c r="E19" s="42">
        <v>0</v>
      </c>
      <c r="F19" s="42">
        <v>0</v>
      </c>
      <c r="G19" s="45">
        <v>302</v>
      </c>
      <c r="H19" s="42">
        <v>0</v>
      </c>
      <c r="I19" s="45">
        <v>60</v>
      </c>
      <c r="J19" s="45">
        <v>84</v>
      </c>
      <c r="K19" s="42">
        <v>0</v>
      </c>
      <c r="L19" s="42">
        <v>0</v>
      </c>
      <c r="M19" s="45">
        <v>65</v>
      </c>
      <c r="N19" s="45">
        <v>322</v>
      </c>
      <c r="O19" s="45">
        <v>37</v>
      </c>
      <c r="P19" s="45">
        <v>32</v>
      </c>
      <c r="Q19" s="42">
        <v>0</v>
      </c>
      <c r="R19" s="42">
        <v>0</v>
      </c>
      <c r="S19" s="45">
        <v>21</v>
      </c>
      <c r="T19" s="45">
        <v>67</v>
      </c>
      <c r="U19" s="45">
        <v>42</v>
      </c>
      <c r="V19" s="45">
        <v>19</v>
      </c>
      <c r="W19" s="42">
        <v>0</v>
      </c>
      <c r="X19" s="45">
        <v>895</v>
      </c>
      <c r="Y19" s="42">
        <v>0</v>
      </c>
      <c r="Z19" s="42">
        <v>0</v>
      </c>
      <c r="AA19" s="42">
        <v>0</v>
      </c>
      <c r="AB19" s="45">
        <v>3</v>
      </c>
      <c r="AC19" s="48">
        <v>1106</v>
      </c>
    </row>
    <row r="20" spans="1:29" s="2" customFormat="1" ht="14.1" customHeight="1" x14ac:dyDescent="0.25">
      <c r="A20" s="26"/>
      <c r="B20" s="11" t="s">
        <v>28</v>
      </c>
      <c r="C20" s="50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51">
        <v>0</v>
      </c>
    </row>
    <row r="21" spans="1:29" s="2" customFormat="1" ht="14.1" customHeight="1" x14ac:dyDescent="0.25">
      <c r="A21" s="26"/>
      <c r="B21" s="11" t="s">
        <v>29</v>
      </c>
      <c r="C21" s="50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51">
        <v>0</v>
      </c>
    </row>
    <row r="22" spans="1:29" s="2" customFormat="1" ht="14.1" customHeight="1" x14ac:dyDescent="0.25">
      <c r="A22" s="26"/>
      <c r="B22" s="11" t="s">
        <v>30</v>
      </c>
      <c r="C22" s="39">
        <v>1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5">
        <v>1</v>
      </c>
      <c r="Y22" s="42">
        <v>0</v>
      </c>
      <c r="Z22" s="42">
        <v>0</v>
      </c>
      <c r="AA22" s="42">
        <v>0</v>
      </c>
      <c r="AB22" s="42">
        <v>0</v>
      </c>
      <c r="AC22" s="51">
        <v>0</v>
      </c>
    </row>
    <row r="23" spans="1:29" s="2" customFormat="1" ht="14.1" customHeight="1" x14ac:dyDescent="0.25">
      <c r="A23" s="26"/>
      <c r="B23" s="11" t="s">
        <v>40</v>
      </c>
      <c r="C23" s="39">
        <v>1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5">
        <v>1</v>
      </c>
      <c r="Y23" s="42">
        <v>0</v>
      </c>
      <c r="Z23" s="42">
        <v>0</v>
      </c>
      <c r="AA23" s="42">
        <v>0</v>
      </c>
      <c r="AB23" s="42">
        <v>0</v>
      </c>
      <c r="AC23" s="51">
        <v>0</v>
      </c>
    </row>
    <row r="24" spans="1:29" s="2" customFormat="1" ht="14.1" customHeight="1" x14ac:dyDescent="0.25">
      <c r="A24" s="26"/>
      <c r="B24" s="11" t="s">
        <v>31</v>
      </c>
      <c r="C24" s="50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51">
        <v>0</v>
      </c>
    </row>
    <row r="25" spans="1:29" s="2" customFormat="1" ht="14.1" customHeight="1" x14ac:dyDescent="0.25">
      <c r="A25" s="26"/>
      <c r="B25" s="11" t="s">
        <v>32</v>
      </c>
      <c r="C25" s="39">
        <v>2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5">
        <v>2</v>
      </c>
      <c r="Y25" s="42">
        <v>0</v>
      </c>
      <c r="Z25" s="42">
        <v>0</v>
      </c>
      <c r="AA25" s="42">
        <v>0</v>
      </c>
      <c r="AB25" s="42">
        <v>0</v>
      </c>
      <c r="AC25" s="51">
        <v>0</v>
      </c>
    </row>
    <row r="26" spans="1:29" s="2" customFormat="1" ht="14.1" customHeight="1" x14ac:dyDescent="0.25">
      <c r="A26" s="26"/>
      <c r="B26" s="11" t="s">
        <v>33</v>
      </c>
      <c r="C26" s="39">
        <v>55</v>
      </c>
      <c r="D26" s="42">
        <v>0</v>
      </c>
      <c r="E26" s="42">
        <v>0</v>
      </c>
      <c r="F26" s="42">
        <v>0</v>
      </c>
      <c r="G26" s="45">
        <v>1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5">
        <v>2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5">
        <v>2</v>
      </c>
      <c r="V26" s="42">
        <v>0</v>
      </c>
      <c r="W26" s="42">
        <v>0</v>
      </c>
      <c r="X26" s="45">
        <v>26</v>
      </c>
      <c r="Y26" s="42">
        <v>0</v>
      </c>
      <c r="Z26" s="42">
        <v>0</v>
      </c>
      <c r="AA26" s="42">
        <v>0</v>
      </c>
      <c r="AB26" s="42">
        <v>0</v>
      </c>
      <c r="AC26" s="48">
        <v>24</v>
      </c>
    </row>
    <row r="27" spans="1:29" s="2" customFormat="1" ht="14.1" customHeight="1" x14ac:dyDescent="0.25">
      <c r="A27" s="26"/>
      <c r="B27" s="11" t="s">
        <v>34</v>
      </c>
      <c r="C27" s="39">
        <v>1197</v>
      </c>
      <c r="D27" s="42">
        <v>0</v>
      </c>
      <c r="E27" s="42">
        <v>0</v>
      </c>
      <c r="F27" s="42">
        <v>0</v>
      </c>
      <c r="G27" s="45">
        <v>121</v>
      </c>
      <c r="H27" s="42">
        <v>0</v>
      </c>
      <c r="I27" s="45">
        <v>24</v>
      </c>
      <c r="J27" s="45">
        <v>35</v>
      </c>
      <c r="K27" s="42">
        <v>0</v>
      </c>
      <c r="L27" s="42">
        <v>0</v>
      </c>
      <c r="M27" s="45">
        <v>25</v>
      </c>
      <c r="N27" s="45">
        <v>120</v>
      </c>
      <c r="O27" s="45">
        <v>12</v>
      </c>
      <c r="P27" s="45">
        <v>9</v>
      </c>
      <c r="Q27" s="42">
        <v>0</v>
      </c>
      <c r="R27" s="42">
        <v>0</v>
      </c>
      <c r="S27" s="45">
        <v>6</v>
      </c>
      <c r="T27" s="45">
        <v>27</v>
      </c>
      <c r="U27" s="45">
        <v>10</v>
      </c>
      <c r="V27" s="45">
        <v>3</v>
      </c>
      <c r="W27" s="42">
        <v>0</v>
      </c>
      <c r="X27" s="45">
        <v>357</v>
      </c>
      <c r="Y27" s="42">
        <v>0</v>
      </c>
      <c r="Z27" s="42">
        <v>0</v>
      </c>
      <c r="AA27" s="42">
        <v>0</v>
      </c>
      <c r="AB27" s="42">
        <v>0</v>
      </c>
      <c r="AC27" s="48">
        <v>448</v>
      </c>
    </row>
    <row r="28" spans="1:29" s="2" customFormat="1" ht="14.1" customHeight="1" x14ac:dyDescent="0.25">
      <c r="A28" s="27"/>
      <c r="B28" s="11" t="s">
        <v>35</v>
      </c>
      <c r="C28" s="39">
        <v>1799</v>
      </c>
      <c r="D28" s="42">
        <v>0</v>
      </c>
      <c r="E28" s="42">
        <v>0</v>
      </c>
      <c r="F28" s="42">
        <v>0</v>
      </c>
      <c r="G28" s="45">
        <v>180</v>
      </c>
      <c r="H28" s="42">
        <v>0</v>
      </c>
      <c r="I28" s="45">
        <v>36</v>
      </c>
      <c r="J28" s="45">
        <v>49</v>
      </c>
      <c r="K28" s="42">
        <v>0</v>
      </c>
      <c r="L28" s="42">
        <v>0</v>
      </c>
      <c r="M28" s="45">
        <v>40</v>
      </c>
      <c r="N28" s="45">
        <v>200</v>
      </c>
      <c r="O28" s="45">
        <v>25</v>
      </c>
      <c r="P28" s="45">
        <v>23</v>
      </c>
      <c r="Q28" s="42">
        <v>0</v>
      </c>
      <c r="R28" s="42">
        <v>0</v>
      </c>
      <c r="S28" s="45">
        <v>15</v>
      </c>
      <c r="T28" s="45">
        <v>40</v>
      </c>
      <c r="U28" s="45">
        <v>30</v>
      </c>
      <c r="V28" s="45">
        <v>16</v>
      </c>
      <c r="W28" s="42">
        <v>0</v>
      </c>
      <c r="X28" s="45">
        <v>508</v>
      </c>
      <c r="Y28" s="42">
        <v>0</v>
      </c>
      <c r="Z28" s="42">
        <v>0</v>
      </c>
      <c r="AA28" s="42">
        <v>0</v>
      </c>
      <c r="AB28" s="45">
        <v>3</v>
      </c>
      <c r="AC28" s="48">
        <v>634</v>
      </c>
    </row>
    <row r="29" spans="1:29" s="2" customFormat="1" ht="14.1" customHeight="1" x14ac:dyDescent="0.25">
      <c r="A29" s="33" t="s">
        <v>3</v>
      </c>
      <c r="B29" s="10" t="s">
        <v>0</v>
      </c>
      <c r="C29" s="39">
        <v>5023</v>
      </c>
      <c r="D29" s="42">
        <v>0</v>
      </c>
      <c r="E29" s="42">
        <v>0</v>
      </c>
      <c r="F29" s="42">
        <v>0</v>
      </c>
      <c r="G29" s="45">
        <v>148</v>
      </c>
      <c r="H29" s="42">
        <v>0</v>
      </c>
      <c r="I29" s="42">
        <v>0</v>
      </c>
      <c r="J29" s="45">
        <v>75</v>
      </c>
      <c r="K29" s="42">
        <v>0</v>
      </c>
      <c r="L29" s="42">
        <v>0</v>
      </c>
      <c r="M29" s="45">
        <v>45</v>
      </c>
      <c r="N29" s="45">
        <v>429</v>
      </c>
      <c r="O29" s="45">
        <v>59</v>
      </c>
      <c r="P29" s="45">
        <v>42</v>
      </c>
      <c r="Q29" s="42">
        <v>0</v>
      </c>
      <c r="R29" s="42">
        <v>0</v>
      </c>
      <c r="S29" s="45">
        <v>72</v>
      </c>
      <c r="T29" s="45">
        <v>53</v>
      </c>
      <c r="U29" s="45">
        <v>115</v>
      </c>
      <c r="V29" s="45">
        <v>22</v>
      </c>
      <c r="W29" s="42">
        <v>0</v>
      </c>
      <c r="X29" s="45">
        <v>1872</v>
      </c>
      <c r="Y29" s="42">
        <v>0</v>
      </c>
      <c r="Z29" s="42">
        <v>0</v>
      </c>
      <c r="AA29" s="42">
        <v>0</v>
      </c>
      <c r="AB29" s="42">
        <v>0</v>
      </c>
      <c r="AC29" s="48">
        <v>2091</v>
      </c>
    </row>
    <row r="30" spans="1:29" s="2" customFormat="1" ht="14.1" customHeight="1" x14ac:dyDescent="0.25">
      <c r="A30" s="26"/>
      <c r="B30" s="11" t="s">
        <v>28</v>
      </c>
      <c r="C30" s="50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51">
        <v>0</v>
      </c>
    </row>
    <row r="31" spans="1:29" s="2" customFormat="1" ht="14.1" customHeight="1" x14ac:dyDescent="0.25">
      <c r="A31" s="26"/>
      <c r="B31" s="11" t="s">
        <v>29</v>
      </c>
      <c r="C31" s="50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51">
        <v>0</v>
      </c>
    </row>
    <row r="32" spans="1:29" s="2" customFormat="1" ht="14.1" customHeight="1" x14ac:dyDescent="0.25">
      <c r="A32" s="26"/>
      <c r="B32" s="11" t="s">
        <v>30</v>
      </c>
      <c r="C32" s="50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51">
        <v>0</v>
      </c>
    </row>
    <row r="33" spans="1:29" s="2" customFormat="1" ht="14.1" customHeight="1" x14ac:dyDescent="0.25">
      <c r="A33" s="26"/>
      <c r="B33" s="11" t="s">
        <v>40</v>
      </c>
      <c r="C33" s="50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51">
        <v>0</v>
      </c>
    </row>
    <row r="34" spans="1:29" s="2" customFormat="1" ht="14.1" customHeight="1" x14ac:dyDescent="0.25">
      <c r="A34" s="26"/>
      <c r="B34" s="11" t="s">
        <v>31</v>
      </c>
      <c r="C34" s="50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51">
        <v>0</v>
      </c>
    </row>
    <row r="35" spans="1:29" s="2" customFormat="1" ht="14.1" customHeight="1" x14ac:dyDescent="0.25">
      <c r="A35" s="26"/>
      <c r="B35" s="11" t="s">
        <v>32</v>
      </c>
      <c r="C35" s="39">
        <v>3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5">
        <v>3</v>
      </c>
      <c r="Y35" s="42">
        <v>0</v>
      </c>
      <c r="Z35" s="42">
        <v>0</v>
      </c>
      <c r="AA35" s="42">
        <v>0</v>
      </c>
      <c r="AB35" s="42">
        <v>0</v>
      </c>
      <c r="AC35" s="51">
        <v>0</v>
      </c>
    </row>
    <row r="36" spans="1:29" s="2" customFormat="1" ht="14.1" customHeight="1" x14ac:dyDescent="0.25">
      <c r="A36" s="26"/>
      <c r="B36" s="11" t="s">
        <v>33</v>
      </c>
      <c r="C36" s="39">
        <v>99</v>
      </c>
      <c r="D36" s="42">
        <v>0</v>
      </c>
      <c r="E36" s="42">
        <v>0</v>
      </c>
      <c r="F36" s="42">
        <v>0</v>
      </c>
      <c r="G36" s="45">
        <v>10</v>
      </c>
      <c r="H36" s="42">
        <v>0</v>
      </c>
      <c r="I36" s="42">
        <v>0</v>
      </c>
      <c r="J36" s="45">
        <v>2</v>
      </c>
      <c r="K36" s="42">
        <v>0</v>
      </c>
      <c r="L36" s="42">
        <v>0</v>
      </c>
      <c r="M36" s="45">
        <v>1</v>
      </c>
      <c r="N36" s="45">
        <v>1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5">
        <v>39</v>
      </c>
      <c r="Y36" s="42">
        <v>0</v>
      </c>
      <c r="Z36" s="42">
        <v>0</v>
      </c>
      <c r="AA36" s="42">
        <v>0</v>
      </c>
      <c r="AB36" s="42">
        <v>0</v>
      </c>
      <c r="AC36" s="48">
        <v>46</v>
      </c>
    </row>
    <row r="37" spans="1:29" s="2" customFormat="1" ht="14.1" customHeight="1" x14ac:dyDescent="0.25">
      <c r="A37" s="26"/>
      <c r="B37" s="11" t="s">
        <v>34</v>
      </c>
      <c r="C37" s="39">
        <v>2118</v>
      </c>
      <c r="D37" s="42">
        <v>0</v>
      </c>
      <c r="E37" s="42">
        <v>0</v>
      </c>
      <c r="F37" s="42">
        <v>0</v>
      </c>
      <c r="G37" s="45">
        <v>50</v>
      </c>
      <c r="H37" s="42">
        <v>0</v>
      </c>
      <c r="I37" s="42">
        <v>0</v>
      </c>
      <c r="J37" s="45">
        <v>30</v>
      </c>
      <c r="K37" s="42">
        <v>0</v>
      </c>
      <c r="L37" s="42">
        <v>0</v>
      </c>
      <c r="M37" s="45">
        <v>14</v>
      </c>
      <c r="N37" s="45">
        <v>129</v>
      </c>
      <c r="O37" s="45">
        <v>26</v>
      </c>
      <c r="P37" s="45">
        <v>15</v>
      </c>
      <c r="Q37" s="42">
        <v>0</v>
      </c>
      <c r="R37" s="42">
        <v>0</v>
      </c>
      <c r="S37" s="45">
        <v>30</v>
      </c>
      <c r="T37" s="45">
        <v>21</v>
      </c>
      <c r="U37" s="45">
        <v>55</v>
      </c>
      <c r="V37" s="45">
        <v>4</v>
      </c>
      <c r="W37" s="42">
        <v>0</v>
      </c>
      <c r="X37" s="45">
        <v>860</v>
      </c>
      <c r="Y37" s="42">
        <v>0</v>
      </c>
      <c r="Z37" s="42">
        <v>0</v>
      </c>
      <c r="AA37" s="42">
        <v>0</v>
      </c>
      <c r="AB37" s="42">
        <v>0</v>
      </c>
      <c r="AC37" s="48">
        <v>884</v>
      </c>
    </row>
    <row r="38" spans="1:29" s="2" customFormat="1" ht="14.1" customHeight="1" thickBot="1" x14ac:dyDescent="0.3">
      <c r="A38" s="27"/>
      <c r="B38" s="11" t="s">
        <v>35</v>
      </c>
      <c r="C38" s="40">
        <v>2803</v>
      </c>
      <c r="D38" s="43">
        <v>0</v>
      </c>
      <c r="E38" s="43">
        <v>0</v>
      </c>
      <c r="F38" s="43">
        <v>0</v>
      </c>
      <c r="G38" s="46">
        <v>88</v>
      </c>
      <c r="H38" s="43">
        <v>0</v>
      </c>
      <c r="I38" s="43">
        <v>0</v>
      </c>
      <c r="J38" s="46">
        <v>43</v>
      </c>
      <c r="K38" s="43">
        <v>0</v>
      </c>
      <c r="L38" s="43">
        <v>0</v>
      </c>
      <c r="M38" s="46">
        <v>30</v>
      </c>
      <c r="N38" s="46">
        <v>299</v>
      </c>
      <c r="O38" s="46">
        <v>33</v>
      </c>
      <c r="P38" s="46">
        <v>27</v>
      </c>
      <c r="Q38" s="43">
        <v>0</v>
      </c>
      <c r="R38" s="43">
        <v>0</v>
      </c>
      <c r="S38" s="46">
        <v>42</v>
      </c>
      <c r="T38" s="46">
        <v>32</v>
      </c>
      <c r="U38" s="46">
        <v>60</v>
      </c>
      <c r="V38" s="46">
        <v>18</v>
      </c>
      <c r="W38" s="43">
        <v>0</v>
      </c>
      <c r="X38" s="46">
        <v>970</v>
      </c>
      <c r="Y38" s="43">
        <v>0</v>
      </c>
      <c r="Z38" s="43">
        <v>0</v>
      </c>
      <c r="AA38" s="43">
        <v>0</v>
      </c>
      <c r="AB38" s="43">
        <v>0</v>
      </c>
      <c r="AC38" s="49">
        <v>1161</v>
      </c>
    </row>
    <row r="39" spans="1:29" ht="15.9" customHeight="1" thickBot="1" x14ac:dyDescent="0.3">
      <c r="A39" s="31" t="s">
        <v>4</v>
      </c>
      <c r="B39" s="32"/>
      <c r="C39" s="3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1:29" s="4" customFormat="1" ht="45" customHeight="1" x14ac:dyDescent="0.25">
      <c r="A40" s="30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</row>
    <row r="41" spans="1:29" ht="18" customHeight="1" x14ac:dyDescent="0.4">
      <c r="A41" s="28" t="str">
        <f>IF(LEN(A2)&gt;0,"資料來源："&amp;B2,"")</f>
        <v>資料來源：各分局（連江縣為警察所）、專業警察機關各單位。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39.9" customHeight="1" x14ac:dyDescent="0.25">
      <c r="A42" s="29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填表說明：本表編製1式2份，先送會計室(統計室)會核，並經機關長官核章後，1份送會計室﹝統計室﹞，1份自存外，本表應於規定期限內由網際網路線上
　　　　　傳送至內政部警政署警政統計資料庫。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 ht="18" customHeight="1" x14ac:dyDescent="0.25">
      <c r="A43" s="7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</sheetData>
  <mergeCells count="14">
    <mergeCell ref="A41:AC41"/>
    <mergeCell ref="A42:AC42"/>
    <mergeCell ref="A9:A18"/>
    <mergeCell ref="A19:A28"/>
    <mergeCell ref="A29:A38"/>
    <mergeCell ref="A39:B39"/>
    <mergeCell ref="C39:AC39"/>
    <mergeCell ref="A40:AC40"/>
    <mergeCell ref="A3:C3"/>
    <mergeCell ref="A4:C4"/>
    <mergeCell ref="A5:AC5"/>
    <mergeCell ref="A6:AC6"/>
    <mergeCell ref="A7:B7"/>
    <mergeCell ref="A8:B8"/>
  </mergeCells>
  <phoneticPr fontId="8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10951-01-03(101)</vt:lpstr>
      <vt:lpstr>'10951-01-03(101)'!pp</vt:lpstr>
      <vt:lpstr>'10951-01-03(101)'!Print_Area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2016-12-02T07:36:08Z</cp:lastPrinted>
  <dcterms:created xsi:type="dcterms:W3CDTF">2001-02-06T07:45:53Z</dcterms:created>
  <dcterms:modified xsi:type="dcterms:W3CDTF">2017-04-10T02:50:10Z</dcterms:modified>
</cp:coreProperties>
</file>