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2" windowWidth="11472" windowHeight="8820"/>
  </bookViews>
  <sheets>
    <sheet name="報表程式" sheetId="1" r:id="rId1"/>
    <sheet name="編制說明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<sst xmlns="http://schemas.openxmlformats.org/spreadsheetml/2006/main" count="60" uniqueCount="55">
  <si>
    <t>年  報</t>
    <phoneticPr fontId="2" type="noConversion"/>
  </si>
  <si>
    <t>次年二月底前編報</t>
    <phoneticPr fontId="2" type="noConversion"/>
  </si>
  <si>
    <r>
      <t xml:space="preserve"> </t>
    </r>
    <r>
      <rPr>
        <sz val="12"/>
        <rFont val="標楷體"/>
        <family val="4"/>
        <charset val="136"/>
      </rPr>
      <t>死亡</t>
    </r>
  </si>
  <si>
    <r>
      <t xml:space="preserve"> </t>
    </r>
    <r>
      <rPr>
        <sz val="12"/>
        <rFont val="標楷體"/>
        <family val="4"/>
        <charset val="136"/>
      </rPr>
      <t>受傷</t>
    </r>
  </si>
  <si>
    <r>
      <t xml:space="preserve"> </t>
    </r>
    <r>
      <rPr>
        <sz val="12"/>
        <rFont val="標楷體"/>
        <family val="4"/>
        <charset val="136"/>
      </rPr>
      <t>件數</t>
    </r>
  </si>
  <si>
    <r>
      <t xml:space="preserve">  </t>
    </r>
    <r>
      <rPr>
        <sz val="12"/>
        <rFont val="標楷體"/>
        <family val="4"/>
        <charset val="136"/>
      </rPr>
      <t>各</t>
    </r>
  </si>
  <si>
    <r>
      <t>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數</t>
    </r>
  </si>
  <si>
    <r>
      <t>（</t>
    </r>
    <r>
      <rPr>
        <sz val="11"/>
        <rFont val="Times New Roman"/>
        <family val="1"/>
      </rPr>
      <t>%</t>
    </r>
    <r>
      <rPr>
        <sz val="11"/>
        <rFont val="標楷體"/>
        <family val="4"/>
        <charset val="136"/>
      </rPr>
      <t>）百分比</t>
    </r>
  </si>
  <si>
    <t>資料來源：本局交通隊由「道路交通事故e化系統」取得。</t>
    <phoneticPr fontId="2" type="noConversion"/>
  </si>
  <si>
    <t>填表說明：本表由交通隊編製1式3份，1份自存，一份送本局會計室,一份送縣府主計處。</t>
    <phoneticPr fontId="2" type="noConversion"/>
  </si>
  <si>
    <t>合計</t>
  </si>
  <si>
    <t>嘉義縣警察局（交通隊）</t>
  </si>
  <si>
    <t>中埔分局</t>
  </si>
  <si>
    <t>布袋分局</t>
  </si>
  <si>
    <t>朴子分局</t>
  </si>
  <si>
    <t>水上分局</t>
  </si>
  <si>
    <t>民雄分局</t>
  </si>
  <si>
    <t>竹崎分局</t>
  </si>
  <si>
    <t>表　　號</t>
  </si>
  <si>
    <t>主辦統計人員</t>
  </si>
  <si>
    <t>公　開　類</t>
  </si>
  <si>
    <t>製表機關</t>
  </si>
  <si>
    <t>單位：件</t>
  </si>
  <si>
    <t>審核　　</t>
  </si>
  <si>
    <t>項</t>
  </si>
  <si>
    <t xml:space="preserve">  總            計</t>
  </si>
  <si>
    <t>重  大  事  故</t>
  </si>
  <si>
    <t>一  般  事  故</t>
  </si>
  <si>
    <t>件   數</t>
  </si>
  <si>
    <t xml:space="preserve">   目</t>
  </si>
  <si>
    <t>機</t>
  </si>
  <si>
    <t xml:space="preserve">    關</t>
  </si>
  <si>
    <t>填表</t>
  </si>
  <si>
    <r>
      <t>一、</t>
    </r>
    <r>
      <rPr>
        <sz val="7"/>
        <rFont val="Times New Roman"/>
        <family val="1"/>
      </rPr>
      <t xml:space="preserve">  </t>
    </r>
    <r>
      <rPr>
        <sz val="16"/>
        <rFont val="標楷體"/>
        <family val="4"/>
        <charset val="136"/>
      </rPr>
      <t>統計範圍及對象：凡於嘉義縣內道路上發生之A1類交通事故，為統計範圍及對象。</t>
    </r>
  </si>
  <si>
    <t>二、統計標準時間：以每年1月1日至年底所發生之A1類交通事故為準。</t>
  </si>
  <si>
    <t>三、分類標準：</t>
  </si>
  <si>
    <t>(一)縱項目按事故嚴重性分類。</t>
  </si>
  <si>
    <t>(二)橫項目按分局別分。</t>
  </si>
  <si>
    <t xml:space="preserve">四、統計科目定義﹙或說明﹚： </t>
  </si>
  <si>
    <t xml:space="preserve">    (一)重大事故係指一件事故有：1死亡三人以上或2死傷十人以上或3受傷十五人以上情形之一者。</t>
  </si>
  <si>
    <t xml:space="preserve">    (二)凡與道路機動車輛無關之事故，均不列入本表及以下各表統計分析。</t>
  </si>
  <si>
    <t xml:space="preserve">    (三)「道路交通事故」係指汽車或動力機械在道路上行駛，致有人傷亡或車輛財物損壞之事故。</t>
  </si>
  <si>
    <t xml:space="preserve">    (四)自八十九年元月一日起各類道路交通分類如下：</t>
  </si>
  <si>
    <t xml:space="preserve">        A1類：造成人員當場或二十四小時內死亡之交通事故。</t>
  </si>
  <si>
    <t xml:space="preserve">        A2類：造成人員受傷或超過二十四小時死亡之交通事故。</t>
  </si>
  <si>
    <t xml:space="preserve">        A3類：僅有財物損失之交通事故。</t>
  </si>
  <si>
    <t>五、資料蒐集方法及編製程序：本局交通隊由「道路交通事故e化系統」取得。</t>
  </si>
  <si>
    <t>六、編送對象：本表1式3份，1份送縣府主計處，1份送本局會計室，1份自存。</t>
  </si>
  <si>
    <t>嘉義縣警察局A1類道路交通事故統計表編製說明</t>
    <phoneticPr fontId="2" type="noConversion"/>
  </si>
  <si>
    <t>業務主管人員</t>
    <phoneticPr fontId="2" type="noConversion"/>
  </si>
  <si>
    <t>機關首長</t>
    <phoneticPr fontId="2" type="noConversion"/>
  </si>
  <si>
    <t>20650-02-11-2</t>
    <phoneticPr fontId="2" type="noConversion"/>
  </si>
  <si>
    <t xml:space="preserve">  105年01    月  01  日   至 105年  12 月  31 日</t>
    <phoneticPr fontId="2" type="noConversion"/>
  </si>
  <si>
    <t>中華民國106年 03 月  02日編製</t>
    <phoneticPr fontId="2" type="noConversion"/>
  </si>
  <si>
    <t>嘉義縣警察局A1類道路交通事故統計表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</si>
</sst>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11"/>
      <name val="Times New Roman"/>
      <family val="1"/>
    </font>
    <font>
      <sz val="10"/>
      <name val="標楷體"/>
      <family val="4"/>
      <charset val="136"/>
    </font>
    <font>
      <b/>
      <sz val="24"/>
      <name val="標楷體"/>
      <family val="4"/>
      <charset val="136"/>
    </font>
    <font>
      <sz val="16"/>
      <name val="標楷體"/>
      <family val="4"/>
      <charset val="136"/>
    </font>
    <font>
      <sz val="7"/>
      <name val="Times New Roman"/>
      <family val="1"/>
    </font>
    <font>
      <sz val="9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2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20"/>
    <xf numFmtId="0" fontId="6" fillId="0" borderId="0" xfId="20" applyFont="1"/>
    <xf numFmtId="0" fontId="6" fillId="0" borderId="10" xfId="20" applyFont="1" applyBorder="1" applyAlignment="1">
      <alignment horizontal="center" vertical="center"/>
    </xf>
    <xf numFmtId="0" fontId="6" fillId="0" borderId="11" xfId="20" applyFont="1" applyBorder="1" applyAlignment="1">
      <alignment horizontal="center" vertical="center"/>
    </xf>
    <xf numFmtId="0" fontId="6" fillId="0" borderId="12" xfId="20" applyFont="1" applyBorder="1" applyAlignment="1">
      <alignment horizontal="center" vertical="center"/>
    </xf>
    <xf numFmtId="0" fontId="6" fillId="0" borderId="13" xfId="20" applyFont="1" applyBorder="1" applyAlignment="1">
      <alignment horizontal="center" vertical="center"/>
    </xf>
    <xf numFmtId="0" fontId="6" fillId="0" borderId="14" xfId="20" applyFont="1" applyBorder="1" applyAlignment="1">
      <alignment horizontal="center" vertical="center"/>
    </xf>
    <xf numFmtId="0" fontId="5" fillId="0" borderId="0" xfId="20" applyAlignment="1"/>
    <xf numFmtId="0" fontId="23" fillId="0" borderId="15" xfId="20" applyFont="1" applyBorder="1" applyAlignment="1">
      <alignment horizontal="center"/>
    </xf>
    <xf numFmtId="0" fontId="23" fillId="0" borderId="16" xfId="20" applyFont="1" applyBorder="1"/>
    <xf numFmtId="0" fontId="6" fillId="0" borderId="15" xfId="20" applyFont="1" applyBorder="1" applyAlignment="1">
      <alignment horizontal="distributed"/>
    </xf>
    <xf numFmtId="0" fontId="6" fillId="0" borderId="0" xfId="20" applyFont="1" applyAlignment="1">
      <alignment horizontal="right"/>
    </xf>
    <xf numFmtId="0" fontId="23" fillId="0" borderId="17" xfId="20" applyFont="1" applyBorder="1" applyAlignment="1">
      <alignment horizontal="center"/>
    </xf>
    <xf numFmtId="0" fontId="6" fillId="0" borderId="18" xfId="20" applyFont="1" applyBorder="1" applyAlignment="1">
      <alignment horizontal="distributed" vertical="center"/>
    </xf>
    <xf numFmtId="0" fontId="6" fillId="0" borderId="0" xfId="20" applyFont="1" applyBorder="1" applyAlignment="1">
      <alignment horizontal="center"/>
    </xf>
    <xf numFmtId="0" fontId="6" fillId="0" borderId="19" xfId="20" applyFont="1" applyBorder="1"/>
    <xf numFmtId="0" fontId="5" fillId="0" borderId="0" xfId="20" applyAlignment="1">
      <alignment vertical="center" wrapText="1"/>
    </xf>
    <xf numFmtId="0" fontId="5" fillId="0" borderId="11" xfId="20" applyFont="1" applyBorder="1"/>
    <xf numFmtId="0" fontId="6" fillId="0" borderId="13" xfId="2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0" borderId="44" xfId="0" applyFont="1" applyBorder="1" applyAlignment="1">
      <alignment horizontal="right" vertical="center" shrinkToFit="1"/>
    </xf>
    <xf numFmtId="41" fontId="32" fillId="0" borderId="44" xfId="0" applyNumberFormat="1" applyFont="1" applyBorder="1" applyAlignment="1">
      <alignment horizontal="right" vertical="center" shrinkToFit="1"/>
    </xf>
    <xf numFmtId="0" fontId="6" fillId="0" borderId="0" xfId="20" applyFont="1" applyBorder="1" applyAlignment="1">
      <alignment horizontal="right" vertical="center"/>
    </xf>
    <xf numFmtId="0" fontId="22" fillId="0" borderId="39" xfId="20" applyFont="1" applyBorder="1" applyAlignment="1">
      <alignment horizontal="center" vertical="center" wrapText="1"/>
    </xf>
    <xf numFmtId="0" fontId="22" fillId="0" borderId="32" xfId="20" applyFont="1" applyBorder="1" applyAlignment="1">
      <alignment horizontal="center" vertical="center" wrapText="1"/>
    </xf>
    <xf numFmtId="0" fontId="5" fillId="0" borderId="22" xfId="20" applyFont="1" applyBorder="1" applyAlignment="1">
      <alignment horizontal="center" vertical="top" textRotation="255"/>
    </xf>
    <xf numFmtId="0" fontId="5" fillId="0" borderId="23" xfId="20" applyFont="1" applyBorder="1" applyAlignment="1">
      <alignment horizontal="center" vertical="top" textRotation="255"/>
    </xf>
    <xf numFmtId="0" fontId="5" fillId="0" borderId="24" xfId="20" applyFont="1" applyBorder="1" applyAlignment="1">
      <alignment horizontal="center" vertical="top" textRotation="255"/>
    </xf>
    <xf numFmtId="0" fontId="22" fillId="0" borderId="40" xfId="20" applyFont="1" applyBorder="1" applyAlignment="1">
      <alignment horizontal="center" vertical="center" wrapText="1"/>
    </xf>
    <xf numFmtId="0" fontId="22" fillId="0" borderId="41" xfId="20" applyFont="1" applyBorder="1" applyAlignment="1">
      <alignment horizontal="center" vertical="center" wrapText="1"/>
    </xf>
    <xf numFmtId="0" fontId="22" fillId="0" borderId="42" xfId="20" applyFont="1" applyBorder="1" applyAlignment="1">
      <alignment horizontal="center" vertical="center" wrapText="1"/>
    </xf>
    <xf numFmtId="0" fontId="22" fillId="0" borderId="43" xfId="20" applyFont="1" applyBorder="1" applyAlignment="1">
      <alignment horizontal="center" vertical="center" wrapText="1"/>
    </xf>
    <xf numFmtId="0" fontId="6" fillId="0" borderId="29" xfId="20" applyFont="1" applyBorder="1" applyAlignment="1">
      <alignment horizontal="center" vertical="center"/>
    </xf>
    <xf numFmtId="0" fontId="6" fillId="0" borderId="30" xfId="20" applyFont="1" applyBorder="1" applyAlignment="1">
      <alignment horizontal="center" vertical="center"/>
    </xf>
    <xf numFmtId="0" fontId="6" fillId="0" borderId="31" xfId="20" applyFont="1" applyBorder="1" applyAlignment="1">
      <alignment horizontal="center" vertical="center"/>
    </xf>
    <xf numFmtId="0" fontId="6" fillId="0" borderId="32" xfId="20" applyFont="1" applyBorder="1" applyAlignment="1">
      <alignment horizontal="center" vertical="center"/>
    </xf>
    <xf numFmtId="0" fontId="5" fillId="0" borderId="33" xfId="20" applyFont="1" applyBorder="1" applyAlignment="1">
      <alignment horizontal="center" vertical="top" textRotation="255"/>
    </xf>
    <xf numFmtId="0" fontId="5" fillId="0" borderId="34" xfId="20" applyFont="1" applyBorder="1" applyAlignment="1">
      <alignment horizontal="center" vertical="top" textRotation="255"/>
    </xf>
    <xf numFmtId="0" fontId="5" fillId="0" borderId="35" xfId="20" applyFont="1" applyBorder="1" applyAlignment="1">
      <alignment horizontal="center" vertical="top" textRotation="255"/>
    </xf>
    <xf numFmtId="0" fontId="6" fillId="0" borderId="36" xfId="20" applyFont="1" applyBorder="1" applyAlignment="1">
      <alignment horizontal="center" vertical="top" textRotation="255"/>
    </xf>
    <xf numFmtId="0" fontId="6" fillId="0" borderId="37" xfId="20" applyFont="1" applyBorder="1" applyAlignment="1">
      <alignment horizontal="center" vertical="top" textRotation="255"/>
    </xf>
    <xf numFmtId="0" fontId="6" fillId="0" borderId="38" xfId="20" applyFont="1" applyBorder="1" applyAlignment="1">
      <alignment horizontal="center" vertical="top" textRotation="255"/>
    </xf>
    <xf numFmtId="0" fontId="24" fillId="0" borderId="22" xfId="20" applyFont="1" applyBorder="1" applyAlignment="1">
      <alignment horizontal="center" vertical="justify" textRotation="255" wrapText="1"/>
    </xf>
    <xf numFmtId="0" fontId="24" fillId="0" borderId="23" xfId="20" applyFont="1" applyBorder="1" applyAlignment="1">
      <alignment horizontal="center" vertical="justify" textRotation="255" wrapText="1"/>
    </xf>
    <xf numFmtId="0" fontId="24" fillId="0" borderId="24" xfId="20" applyFont="1" applyBorder="1" applyAlignment="1">
      <alignment horizontal="center" vertical="justify" textRotation="255" wrapText="1"/>
    </xf>
    <xf numFmtId="0" fontId="6" fillId="0" borderId="20" xfId="20" applyFont="1" applyBorder="1" applyAlignment="1">
      <alignment horizontal="center" vertical="center"/>
    </xf>
    <xf numFmtId="0" fontId="6" fillId="0" borderId="21" xfId="20" applyFont="1" applyBorder="1" applyAlignment="1">
      <alignment horizontal="center" vertical="center"/>
    </xf>
    <xf numFmtId="0" fontId="5" fillId="0" borderId="22" xfId="20" applyFont="1" applyBorder="1" applyAlignment="1">
      <alignment horizontal="distributed" vertical="top" textRotation="255"/>
    </xf>
    <xf numFmtId="0" fontId="5" fillId="0" borderId="23" xfId="20" applyFont="1" applyBorder="1" applyAlignment="1">
      <alignment horizontal="distributed" vertical="top" textRotation="255"/>
    </xf>
    <xf numFmtId="0" fontId="5" fillId="0" borderId="24" xfId="20" applyFont="1" applyBorder="1" applyAlignment="1">
      <alignment horizontal="distributed" vertical="top" textRotation="255"/>
    </xf>
    <xf numFmtId="0" fontId="22" fillId="0" borderId="11" xfId="20" applyFont="1" applyBorder="1" applyAlignment="1">
      <alignment horizontal="center" vertical="distributed" shrinkToFit="1"/>
    </xf>
    <xf numFmtId="0" fontId="22" fillId="0" borderId="0" xfId="20" applyFont="1" applyAlignment="1">
      <alignment horizontal="center" vertical="distributed" shrinkToFit="1"/>
    </xf>
    <xf numFmtId="0" fontId="22" fillId="0" borderId="25" xfId="20" applyFont="1" applyBorder="1" applyAlignment="1">
      <alignment horizontal="center" vertical="distributed" shrinkToFit="1"/>
    </xf>
    <xf numFmtId="0" fontId="27" fillId="0" borderId="26" xfId="21" applyFont="1" applyBorder="1" applyAlignment="1">
      <alignment horizontal="center" vertical="center" wrapText="1"/>
    </xf>
    <xf numFmtId="0" fontId="5" fillId="0" borderId="27" xfId="20" applyBorder="1" applyAlignment="1">
      <alignment horizontal="center" vertical="center" wrapText="1"/>
    </xf>
    <xf numFmtId="0" fontId="5" fillId="0" borderId="18" xfId="20" applyBorder="1" applyAlignment="1">
      <alignment horizontal="center" vertical="center" wrapText="1"/>
    </xf>
    <xf numFmtId="0" fontId="27" fillId="0" borderId="26" xfId="20" applyFont="1" applyBorder="1" applyAlignment="1">
      <alignment horizontal="center" vertical="center"/>
    </xf>
    <xf numFmtId="0" fontId="27" fillId="0" borderId="27" xfId="20" applyFont="1" applyBorder="1" applyAlignment="1">
      <alignment horizontal="center" vertical="center"/>
    </xf>
    <xf numFmtId="0" fontId="5" fillId="0" borderId="18" xfId="20" applyBorder="1" applyAlignment="1"/>
    <xf numFmtId="0" fontId="25" fillId="0" borderId="28" xfId="20" applyFont="1" applyBorder="1" applyAlignment="1">
      <alignment horizontal="center"/>
    </xf>
    <xf numFmtId="0" fontId="6" fillId="0" borderId="0" xfId="20" applyFont="1" applyBorder="1" applyAlignment="1">
      <alignment horizontal="center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Sheet1" xfId="20"/>
    <cellStyle name="一般_嘉義縣警察局道路交通事故原因及損傷" xfId="21"/>
    <cellStyle name="中等" xfId="22" builtinId="28" customBuiltin="1"/>
    <cellStyle name="合計" xfId="23" builtinId="25" customBuiltin="1"/>
    <cellStyle name="好" xfId="24" builtinId="26" customBuiltin="1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workbookViewId="0">
      <selection activeCell="A3" sqref="A3:L3"/>
    </sheetView>
  </sheetViews>
  <sheetFormatPr defaultRowHeight="16.2"/>
  <cols>
    <col min="1" max="1" width="13.88671875" customWidth="1"/>
    <col min="11" max="11" width="12" customWidth="1"/>
  </cols>
  <sheetData>
    <row r="1" spans="1:15" ht="20.25" customHeight="1" thickBot="1">
      <c r="A1" s="13" t="s">
        <v>20</v>
      </c>
      <c r="B1" s="54"/>
      <c r="C1" s="55"/>
      <c r="D1" s="55"/>
      <c r="E1" s="55"/>
      <c r="F1" s="55"/>
      <c r="G1" s="55"/>
      <c r="H1" s="56"/>
      <c r="I1" s="14" t="s">
        <v>21</v>
      </c>
      <c r="J1" s="57" t="s">
        <v>11</v>
      </c>
      <c r="K1" s="58"/>
      <c r="L1" s="59"/>
      <c r="M1" s="1"/>
      <c r="N1" s="1"/>
      <c r="O1" s="1"/>
    </row>
    <row r="2" spans="1:15" ht="33" thickBot="1">
      <c r="A2" s="9" t="s">
        <v>0</v>
      </c>
      <c r="B2" s="10" t="s">
        <v>1</v>
      </c>
      <c r="C2" s="10"/>
      <c r="D2" s="10"/>
      <c r="E2" s="10"/>
      <c r="F2" s="10"/>
      <c r="G2" s="10"/>
      <c r="H2" s="10"/>
      <c r="I2" s="11" t="s">
        <v>18</v>
      </c>
      <c r="J2" s="60" t="s">
        <v>51</v>
      </c>
      <c r="K2" s="61"/>
      <c r="L2" s="62"/>
      <c r="M2" s="1"/>
      <c r="N2" s="1"/>
      <c r="O2" s="1"/>
    </row>
    <row r="3" spans="1:15" ht="24.6">
      <c r="A3" s="63" t="s">
        <v>54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8"/>
      <c r="N3" s="8"/>
      <c r="O3" s="8"/>
    </row>
    <row r="4" spans="1:15" ht="16.8" thickBot="1">
      <c r="A4" s="64" t="s">
        <v>52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15" t="s">
        <v>22</v>
      </c>
      <c r="M4" s="8"/>
      <c r="N4" s="8"/>
      <c r="O4" s="8"/>
    </row>
    <row r="5" spans="1:15" ht="16.5" customHeight="1">
      <c r="A5" s="3"/>
      <c r="B5" s="16" t="s">
        <v>24</v>
      </c>
      <c r="C5" s="36" t="s">
        <v>25</v>
      </c>
      <c r="D5" s="36"/>
      <c r="E5" s="36"/>
      <c r="F5" s="37"/>
      <c r="G5" s="38" t="s">
        <v>26</v>
      </c>
      <c r="H5" s="36"/>
      <c r="I5" s="37"/>
      <c r="J5" s="38" t="s">
        <v>27</v>
      </c>
      <c r="K5" s="36"/>
      <c r="L5" s="39"/>
      <c r="M5" s="17"/>
      <c r="N5" s="17"/>
      <c r="O5" s="8"/>
    </row>
    <row r="6" spans="1:15" ht="16.5" customHeight="1">
      <c r="A6" s="4"/>
      <c r="B6" s="6"/>
      <c r="C6" s="49" t="s">
        <v>28</v>
      </c>
      <c r="D6" s="50"/>
      <c r="E6" s="51" t="s">
        <v>2</v>
      </c>
      <c r="F6" s="29" t="s">
        <v>3</v>
      </c>
      <c r="G6" s="29" t="s">
        <v>4</v>
      </c>
      <c r="H6" s="29" t="s">
        <v>2</v>
      </c>
      <c r="I6" s="29" t="s">
        <v>3</v>
      </c>
      <c r="J6" s="29" t="s">
        <v>4</v>
      </c>
      <c r="K6" s="29" t="s">
        <v>2</v>
      </c>
      <c r="L6" s="40" t="s">
        <v>3</v>
      </c>
      <c r="M6" s="17"/>
      <c r="N6" s="17"/>
      <c r="O6" s="8"/>
    </row>
    <row r="7" spans="1:15">
      <c r="A7" s="18" t="s">
        <v>5</v>
      </c>
      <c r="B7" s="19" t="s">
        <v>29</v>
      </c>
      <c r="C7" s="43" t="s">
        <v>6</v>
      </c>
      <c r="D7" s="46" t="s">
        <v>7</v>
      </c>
      <c r="E7" s="52"/>
      <c r="F7" s="30"/>
      <c r="G7" s="30"/>
      <c r="H7" s="30"/>
      <c r="I7" s="30"/>
      <c r="J7" s="30"/>
      <c r="K7" s="30"/>
      <c r="L7" s="41"/>
      <c r="M7" s="17"/>
      <c r="N7" s="17"/>
      <c r="O7" s="8"/>
    </row>
    <row r="8" spans="1:15">
      <c r="A8" s="4" t="s">
        <v>30</v>
      </c>
      <c r="B8" s="6"/>
      <c r="C8" s="44"/>
      <c r="D8" s="47"/>
      <c r="E8" s="52"/>
      <c r="F8" s="30"/>
      <c r="G8" s="30"/>
      <c r="H8" s="30"/>
      <c r="I8" s="30"/>
      <c r="J8" s="30"/>
      <c r="K8" s="30"/>
      <c r="L8" s="41"/>
      <c r="M8" s="17"/>
      <c r="N8" s="17"/>
      <c r="O8" s="8"/>
    </row>
    <row r="9" spans="1:15" ht="16.8" thickBot="1">
      <c r="A9" s="7" t="s">
        <v>31</v>
      </c>
      <c r="B9" s="5"/>
      <c r="C9" s="45"/>
      <c r="D9" s="48"/>
      <c r="E9" s="53"/>
      <c r="F9" s="31"/>
      <c r="G9" s="31"/>
      <c r="H9" s="31"/>
      <c r="I9" s="31"/>
      <c r="J9" s="31"/>
      <c r="K9" s="31"/>
      <c r="L9" s="42"/>
      <c r="M9" s="17"/>
      <c r="N9" s="17"/>
      <c r="O9" s="8"/>
    </row>
    <row r="10" spans="1:15" ht="19.8">
      <c r="A10" s="27" t="s">
        <v>10</v>
      </c>
      <c r="B10" s="28"/>
      <c r="C10" s="24">
        <v>71</v>
      </c>
      <c r="D10" s="25">
        <f>71/71*100</f>
        <v>100</v>
      </c>
      <c r="E10" s="24">
        <v>72</v>
      </c>
      <c r="F10" s="24">
        <v>26</v>
      </c>
      <c r="G10" s="24">
        <v>0</v>
      </c>
      <c r="H10" s="24">
        <v>0</v>
      </c>
      <c r="I10" s="24">
        <v>0</v>
      </c>
      <c r="J10" s="24">
        <v>71</v>
      </c>
      <c r="K10" s="24">
        <v>72</v>
      </c>
      <c r="L10" s="24">
        <v>26</v>
      </c>
      <c r="M10" s="17"/>
      <c r="N10" s="17"/>
      <c r="O10" s="1"/>
    </row>
    <row r="11" spans="1:15" ht="19.8">
      <c r="A11" s="32" t="s">
        <v>12</v>
      </c>
      <c r="B11" s="33"/>
      <c r="C11" s="24">
        <v>18</v>
      </c>
      <c r="D11" s="25">
        <f>18/71*100</f>
        <v>25.352112676056336</v>
      </c>
      <c r="E11" s="24">
        <v>18</v>
      </c>
      <c r="F11" s="24">
        <v>9</v>
      </c>
      <c r="G11" s="24">
        <v>0</v>
      </c>
      <c r="H11" s="24">
        <v>0</v>
      </c>
      <c r="I11" s="24">
        <v>0</v>
      </c>
      <c r="J11" s="24">
        <v>18</v>
      </c>
      <c r="K11" s="24">
        <v>18</v>
      </c>
      <c r="L11" s="24">
        <v>9</v>
      </c>
      <c r="M11" s="17"/>
      <c r="N11" s="17"/>
      <c r="O11" s="1"/>
    </row>
    <row r="12" spans="1:15" ht="19.8">
      <c r="A12" s="32" t="s">
        <v>13</v>
      </c>
      <c r="B12" s="33"/>
      <c r="C12" s="24">
        <v>6</v>
      </c>
      <c r="D12" s="25">
        <f>6/71*100</f>
        <v>8.4507042253521121</v>
      </c>
      <c r="E12" s="24">
        <v>7</v>
      </c>
      <c r="F12" s="24">
        <v>0</v>
      </c>
      <c r="G12" s="24">
        <v>0</v>
      </c>
      <c r="H12" s="24">
        <v>0</v>
      </c>
      <c r="I12" s="24">
        <v>0</v>
      </c>
      <c r="J12" s="24">
        <v>6</v>
      </c>
      <c r="K12" s="24">
        <v>7</v>
      </c>
      <c r="L12" s="24">
        <v>0</v>
      </c>
      <c r="M12" s="17"/>
      <c r="N12" s="17"/>
      <c r="O12" s="1"/>
    </row>
    <row r="13" spans="1:15" ht="19.8">
      <c r="A13" s="32" t="s">
        <v>14</v>
      </c>
      <c r="B13" s="33"/>
      <c r="C13" s="24">
        <v>8</v>
      </c>
      <c r="D13" s="25">
        <f>8/71*100</f>
        <v>11.267605633802818</v>
      </c>
      <c r="E13" s="24">
        <v>8</v>
      </c>
      <c r="F13" s="24">
        <v>6</v>
      </c>
      <c r="G13" s="24">
        <v>0</v>
      </c>
      <c r="H13" s="24">
        <v>0</v>
      </c>
      <c r="I13" s="24">
        <v>0</v>
      </c>
      <c r="J13" s="24">
        <v>8</v>
      </c>
      <c r="K13" s="24">
        <v>8</v>
      </c>
      <c r="L13" s="24">
        <v>6</v>
      </c>
      <c r="M13" s="17"/>
      <c r="N13" s="17"/>
      <c r="O13" s="1"/>
    </row>
    <row r="14" spans="1:15" ht="19.8">
      <c r="A14" s="32" t="s">
        <v>15</v>
      </c>
      <c r="B14" s="33"/>
      <c r="C14" s="24">
        <v>20</v>
      </c>
      <c r="D14" s="25">
        <f>20/71*100</f>
        <v>28.169014084507044</v>
      </c>
      <c r="E14" s="24">
        <v>20</v>
      </c>
      <c r="F14" s="24">
        <v>8</v>
      </c>
      <c r="G14" s="24">
        <v>0</v>
      </c>
      <c r="H14" s="24">
        <v>0</v>
      </c>
      <c r="I14" s="24">
        <v>0</v>
      </c>
      <c r="J14" s="24">
        <v>20</v>
      </c>
      <c r="K14" s="24">
        <v>20</v>
      </c>
      <c r="L14" s="24">
        <v>8</v>
      </c>
      <c r="M14" s="17"/>
      <c r="N14" s="17"/>
      <c r="O14" s="1"/>
    </row>
    <row r="15" spans="1:15" ht="19.8">
      <c r="A15" s="32" t="s">
        <v>16</v>
      </c>
      <c r="B15" s="33"/>
      <c r="C15" s="24">
        <v>12</v>
      </c>
      <c r="D15" s="25">
        <f>12/71*100</f>
        <v>16.901408450704224</v>
      </c>
      <c r="E15" s="24">
        <v>12</v>
      </c>
      <c r="F15" s="24">
        <v>1</v>
      </c>
      <c r="G15" s="24">
        <v>0</v>
      </c>
      <c r="H15" s="24">
        <v>0</v>
      </c>
      <c r="I15" s="24">
        <v>0</v>
      </c>
      <c r="J15" s="24">
        <v>12</v>
      </c>
      <c r="K15" s="24">
        <v>12</v>
      </c>
      <c r="L15" s="24">
        <v>1</v>
      </c>
      <c r="M15" s="17"/>
      <c r="N15" s="17"/>
      <c r="O15" s="1"/>
    </row>
    <row r="16" spans="1:15" ht="20.399999999999999" thickBot="1">
      <c r="A16" s="34" t="s">
        <v>17</v>
      </c>
      <c r="B16" s="35"/>
      <c r="C16" s="24">
        <v>7</v>
      </c>
      <c r="D16" s="25">
        <f>7/71*100</f>
        <v>9.8591549295774641</v>
      </c>
      <c r="E16" s="24">
        <v>7</v>
      </c>
      <c r="F16" s="24">
        <v>2</v>
      </c>
      <c r="G16" s="24">
        <v>0</v>
      </c>
      <c r="H16" s="24">
        <v>0</v>
      </c>
      <c r="I16" s="24">
        <v>0</v>
      </c>
      <c r="J16" s="24">
        <v>7</v>
      </c>
      <c r="K16" s="24">
        <v>7</v>
      </c>
      <c r="L16" s="24">
        <v>2</v>
      </c>
      <c r="M16" s="17"/>
      <c r="N16" s="17"/>
      <c r="O16" s="1"/>
    </row>
    <row r="17" spans="1:15">
      <c r="A17" s="2" t="s">
        <v>32</v>
      </c>
      <c r="B17" s="12" t="s">
        <v>23</v>
      </c>
      <c r="C17" s="2"/>
      <c r="D17" s="2"/>
      <c r="E17" s="12" t="s">
        <v>49</v>
      </c>
      <c r="F17" s="2"/>
      <c r="G17" s="12" t="s">
        <v>50</v>
      </c>
      <c r="H17" s="26" t="s">
        <v>53</v>
      </c>
      <c r="I17" s="26"/>
      <c r="J17" s="26"/>
      <c r="K17" s="26"/>
      <c r="L17" s="1"/>
      <c r="M17" s="1"/>
      <c r="N17" s="1"/>
      <c r="O17" s="1"/>
    </row>
    <row r="18" spans="1:15">
      <c r="A18" s="2"/>
      <c r="B18" s="12"/>
      <c r="C18" s="2"/>
      <c r="D18" s="12"/>
      <c r="E18" s="2"/>
      <c r="F18" s="12"/>
      <c r="G18" s="2"/>
      <c r="H18" s="2"/>
      <c r="I18" s="2"/>
      <c r="J18" s="2"/>
      <c r="K18" s="2"/>
      <c r="L18" s="1"/>
      <c r="M18" s="1"/>
      <c r="N18" s="1"/>
      <c r="O18" s="1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  <c r="M19" s="1"/>
      <c r="N19" s="1"/>
      <c r="O19" s="1"/>
    </row>
    <row r="20" spans="1:15">
      <c r="A20" s="2"/>
      <c r="B20" s="2"/>
      <c r="C20" s="2"/>
      <c r="D20" s="2"/>
      <c r="E20" s="12" t="s">
        <v>19</v>
      </c>
      <c r="F20" s="2"/>
      <c r="G20" s="2"/>
      <c r="H20" s="2"/>
      <c r="I20" s="2"/>
      <c r="J20" s="2"/>
      <c r="K20" s="2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2" t="s">
        <v>8</v>
      </c>
      <c r="B22" s="2"/>
      <c r="C22" s="2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2" t="s">
        <v>9</v>
      </c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</row>
  </sheetData>
  <mergeCells count="27">
    <mergeCell ref="B1:H1"/>
    <mergeCell ref="J1:L1"/>
    <mergeCell ref="J2:L2"/>
    <mergeCell ref="A3:L3"/>
    <mergeCell ref="A4:K4"/>
    <mergeCell ref="C5:F5"/>
    <mergeCell ref="G5:I5"/>
    <mergeCell ref="J5:L5"/>
    <mergeCell ref="L6:L9"/>
    <mergeCell ref="C7:C9"/>
    <mergeCell ref="D7:D9"/>
    <mergeCell ref="K6:K9"/>
    <mergeCell ref="H6:H9"/>
    <mergeCell ref="I6:I9"/>
    <mergeCell ref="C6:D6"/>
    <mergeCell ref="E6:E9"/>
    <mergeCell ref="F6:F9"/>
    <mergeCell ref="H17:K17"/>
    <mergeCell ref="A10:B10"/>
    <mergeCell ref="G6:G9"/>
    <mergeCell ref="A15:B15"/>
    <mergeCell ref="A16:B16"/>
    <mergeCell ref="A11:B11"/>
    <mergeCell ref="A12:B12"/>
    <mergeCell ref="A13:B13"/>
    <mergeCell ref="A14:B14"/>
    <mergeCell ref="J6:J9"/>
  </mergeCells>
  <phoneticPr fontId="2" type="noConversion"/>
  <pageMargins left="0.55118110236220474" right="0.55118110236220474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" sqref="C2"/>
    </sheetView>
  </sheetViews>
  <sheetFormatPr defaultColWidth="9" defaultRowHeight="16.2"/>
  <cols>
    <col min="1" max="16384" width="9" style="20"/>
  </cols>
  <sheetData>
    <row r="1" spans="1:6" ht="33">
      <c r="F1" s="21" t="s">
        <v>48</v>
      </c>
    </row>
    <row r="2" spans="1:6">
      <c r="A2" s="22"/>
    </row>
    <row r="3" spans="1:6" ht="22.2">
      <c r="A3" s="23" t="s">
        <v>33</v>
      </c>
    </row>
    <row r="4" spans="1:6" ht="22.2">
      <c r="A4" s="23" t="s">
        <v>34</v>
      </c>
    </row>
    <row r="5" spans="1:6" ht="22.2">
      <c r="A5" s="23" t="s">
        <v>35</v>
      </c>
    </row>
    <row r="6" spans="1:6" ht="22.2">
      <c r="A6" s="23" t="s">
        <v>36</v>
      </c>
    </row>
    <row r="7" spans="1:6" ht="22.2">
      <c r="A7" s="23" t="s">
        <v>37</v>
      </c>
    </row>
    <row r="8" spans="1:6" ht="22.2">
      <c r="A8" s="23" t="s">
        <v>38</v>
      </c>
    </row>
    <row r="9" spans="1:6" ht="22.2">
      <c r="A9" s="23" t="s">
        <v>39</v>
      </c>
    </row>
    <row r="10" spans="1:6" ht="22.2">
      <c r="A10" s="23" t="s">
        <v>40</v>
      </c>
    </row>
    <row r="11" spans="1:6" ht="22.2">
      <c r="A11" s="23" t="s">
        <v>41</v>
      </c>
    </row>
    <row r="12" spans="1:6" ht="22.2">
      <c r="A12" s="23" t="s">
        <v>42</v>
      </c>
    </row>
    <row r="13" spans="1:6" ht="22.2">
      <c r="A13" s="23" t="s">
        <v>43</v>
      </c>
    </row>
    <row r="14" spans="1:6" ht="22.2">
      <c r="A14" s="23" t="s">
        <v>44</v>
      </c>
    </row>
    <row r="15" spans="1:6" ht="22.2">
      <c r="A15" s="23" t="s">
        <v>45</v>
      </c>
    </row>
    <row r="16" spans="1:6" ht="22.2">
      <c r="A16" s="23" t="s">
        <v>46</v>
      </c>
    </row>
    <row r="17" spans="1:1" ht="22.2">
      <c r="A17" s="23" t="s">
        <v>47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報表程式</vt:lpstr>
      <vt:lpstr>編制說明</vt:lpstr>
      <vt:lpstr>Sheet3</vt:lpstr>
    </vt:vector>
  </TitlesOfParts>
  <Company>ASUS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rambosta</dc:creator>
  <cp:lastModifiedBy>鄒志平</cp:lastModifiedBy>
  <cp:lastPrinted>2016-03-03T00:15:07Z</cp:lastPrinted>
  <dcterms:created xsi:type="dcterms:W3CDTF">2014-05-28T06:48:55Z</dcterms:created>
  <dcterms:modified xsi:type="dcterms:W3CDTF">2017-03-09T02:06:48Z</dcterms:modified>
</cp:coreProperties>
</file>