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fileRecoveryPr repairLoad="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<sst xmlns="http://schemas.openxmlformats.org/spreadsheetml/2006/main" count="163" uniqueCount="102">
  <si>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</si>
  <si>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</si>
  <si>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</si>
  <si>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</si>
  <si>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</si>
  <si>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</si>
  <si>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</si>
  <si>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</si>
  <si>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</si>
  <si>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</si>
  <si>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</si>
  <si>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</si>
  <si>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</si>
  <si>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</si>
  <si>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</si>
  <si>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</si>
  <si>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</si>
  <si>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</si>
  <si>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</si>
  <si>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</si>
  <si>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</si>
  <si>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</si>
  <si>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</si>
  <si>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</si>
  <si>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</si>
  <si>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</si>
  <si>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</si>
  <si>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</si>
  <si>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</si>
  <si>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</si>
  <si>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</si>
  <si>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</si>
  <si>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</si>
  <si>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</si>
  <si>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</si>
  <si>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</si>
  <si>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</si>
  <si>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</si>
  <si>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</si>
  <si>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</si>
  <si>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</si>
  <si>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</si>
  <si>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</si>
  <si>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</si>
  <si>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</si>
  <si>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</si>
  <si>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</si>
  <si>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</si>
  <si>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</si>
  <si>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</si>
  <si>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</si>
  <si>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</si>
  <si>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</si>
  <si>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</si>
  <si>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</si>
  <si>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</si>
  <si>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</si>
  <si>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</si>
  <si>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</si>
  <si>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</si>
  <si>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</si>
  <si>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</si>
  <si>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</si>
  <si>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</si>
  <si>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</si>
  <si>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</si>
  <si>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</si>
  <si>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</si>
  <si>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</si>
  <si>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</si>
  <si>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</si>
  <si>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</si>
  <si>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</si>
  <si>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</si>
  <si>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</si>
  <si>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</si>
  <si>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</si>
  <si>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</si>
  <si>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</si>
  <si>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</si>
  <si>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</si>
  <si>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</si>
  <si>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</si>
  <si>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</si>
  <si>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</si>
  <si>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</si>
  <si>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</si>
  <si>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</si>
  <si>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</si>
  <si>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</si>
  <si>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</si>
  <si>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</si>
  <si>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</si>
  <si>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</si>
  <si>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</si>
  <si>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</si>
  <si>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</si>
  <si>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中華民國106年 3月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</si>
  <si>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</si>
  <si>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</si>
  <si>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</si>
  <si>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民國106年 4月 6日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</si>
</sst>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0000;&quot;－&quot;"/>
    <numFmt numFmtId="177" formatCode="#,##0.000000_);[Red]\(#,##0.000000\)"/>
    <numFmt numFmtId="178" formatCode="#,##0_);[Red]\(#,##0\)"/>
    <numFmt numFmtId="179" formatCode="##,###,##0;\-##,###,##0;&quot;        －&quot;"/>
    <numFmt numFmtId="180"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7">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78" fontId="1" fillId="0" borderId="14" xfId="0" applyNumberFormat="1" applyFont="1" applyBorder="1" applyAlignment="1">
      <alignment horizontal="center" vertical="top" wrapText="1"/>
    </xf>
    <xf numFmtId="177"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77" fontId="1" fillId="0" borderId="20" xfId="0" applyNumberFormat="1" applyFont="1" applyBorder="1" applyAlignment="1">
      <alignment horizontal="center" vertical="top" wrapText="1"/>
    </xf>
    <xf numFmtId="177"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77" fontId="3" fillId="0" borderId="14" xfId="0" applyNumberFormat="1" applyFont="1" applyBorder="1" applyAlignment="1">
      <alignment horizontal="center" vertical="top" wrapText="1"/>
    </xf>
    <xf numFmtId="177" fontId="3" fillId="0" borderId="15" xfId="0" applyNumberFormat="1" applyFont="1" applyBorder="1" applyAlignment="1">
      <alignment horizontal="center" vertical="top" wrapText="1"/>
    </xf>
    <xf numFmtId="179" fontId="8" fillId="0" borderId="7"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6" xfId="0" applyNumberFormat="1" applyFont="1" applyBorder="1" applyAlignment="1">
      <alignment horizontal="right" vertical="center"/>
    </xf>
    <xf numFmtId="179" fontId="8" fillId="0" borderId="8" xfId="0" applyNumberFormat="1" applyFont="1" applyBorder="1" applyAlignment="1">
      <alignment horizontal="right" vertical="center"/>
    </xf>
    <xf numFmtId="179" fontId="8" fillId="0" borderId="2" xfId="0" applyNumberFormat="1" applyFont="1" applyBorder="1" applyAlignment="1">
      <alignment horizontal="right" vertical="center"/>
    </xf>
    <xf numFmtId="179" fontId="8" fillId="0" borderId="3" xfId="0" applyNumberFormat="1" applyFont="1" applyBorder="1" applyAlignment="1">
      <alignment horizontal="right" vertical="center"/>
    </xf>
    <xf numFmtId="180" fontId="8" fillId="0" borderId="8" xfId="0" applyNumberFormat="1" applyFont="1" applyBorder="1" applyAlignment="1">
      <alignment horizontal="right" vertical="center"/>
    </xf>
    <xf numFmtId="180" fontId="8" fillId="0" borderId="2" xfId="0" applyNumberFormat="1" applyFont="1" applyBorder="1" applyAlignment="1">
      <alignment horizontal="right" vertical="center"/>
    </xf>
    <xf numFmtId="180" fontId="8" fillId="0" borderId="4" xfId="0" applyNumberFormat="1" applyFont="1" applyBorder="1" applyAlignment="1">
      <alignment horizontal="right" vertical="center"/>
    </xf>
    <xf numFmtId="180" fontId="8" fillId="0" borderId="5" xfId="0" applyNumberFormat="1" applyFont="1" applyBorder="1" applyAlignment="1">
      <alignment horizontal="right" vertical="center"/>
    </xf>
    <xf numFmtId="180" fontId="8" fillId="0" borderId="1"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79" fontId="8" fillId="0" borderId="9" xfId="0" applyNumberFormat="1" applyFont="1" applyBorder="1" applyAlignment="1">
      <alignment horizontal="right" vertical="center"/>
    </xf>
    <xf numFmtId="179" fontId="8" fillId="0" borderId="10" xfId="0" applyNumberFormat="1" applyFont="1" applyBorder="1" applyAlignment="1">
      <alignment horizontal="right" vertical="center"/>
    </xf>
    <xf numFmtId="179" fontId="8" fillId="0" borderId="11" xfId="0" applyNumberFormat="1" applyFont="1" applyBorder="1" applyAlignment="1">
      <alignment horizontal="right" vertical="center"/>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76" fontId="6" fillId="0" borderId="22" xfId="0" applyNumberFormat="1" applyFont="1" applyBorder="1" applyAlignment="1">
      <alignment horizontal="distributed" vertical="center" justifyLastLine="1"/>
    </xf>
    <xf numFmtId="176" fontId="6" fillId="0" borderId="23" xfId="0" applyNumberFormat="1" applyFont="1" applyBorder="1" applyAlignment="1">
      <alignment horizontal="distributed" vertical="center" justifyLastLine="1"/>
    </xf>
    <xf numFmtId="176" fontId="6" fillId="0" borderId="24" xfId="0" applyNumberFormat="1" applyFont="1" applyBorder="1" applyAlignment="1">
      <alignment horizontal="center" vertical="center" wrapText="1" shrinkToFit="1"/>
    </xf>
    <xf numFmtId="176" fontId="6" fillId="0" borderId="14" xfId="0" applyNumberFormat="1" applyFont="1" applyBorder="1" applyAlignment="1">
      <alignment horizontal="center" vertical="center" wrapText="1" shrinkToFit="1"/>
    </xf>
    <xf numFmtId="176" fontId="6" fillId="0" borderId="7" xfId="0" applyNumberFormat="1" applyFont="1" applyBorder="1" applyAlignment="1">
      <alignment horizontal="center" vertical="center" wrapText="1" shrinkToFi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78" fontId="1" fillId="0" borderId="34" xfId="0" applyNumberFormat="1" applyFont="1" applyBorder="1" applyAlignment="1">
      <alignment horizontal="distributed" vertical="center" justifyLastLine="1"/>
    </xf>
    <xf numFmtId="178" fontId="1" fillId="0" borderId="22" xfId="0" applyNumberFormat="1" applyFont="1" applyBorder="1" applyAlignment="1">
      <alignment horizontal="distributed" vertical="center" justifyLastLine="1"/>
    </xf>
    <xf numFmtId="0" fontId="1" fillId="0" borderId="34" xfId="0" applyFont="1" applyBorder="1" applyAlignment="1">
      <alignment horizontal="distributed" vertical="center" justifyLastLine="1"/>
    </xf>
    <xf numFmtId="176" fontId="1" fillId="0" borderId="24" xfId="0" applyNumberFormat="1" applyFont="1" applyBorder="1" applyAlignment="1">
      <alignment horizontal="center" vertical="center" wrapText="1" shrinkToFit="1"/>
    </xf>
    <xf numFmtId="176" fontId="1" fillId="0" borderId="14" xfId="0" applyNumberFormat="1" applyFont="1" applyBorder="1" applyAlignment="1">
      <alignment horizontal="center" vertical="center" wrapText="1" shrinkToFit="1"/>
    </xf>
    <xf numFmtId="176" fontId="1" fillId="0" borderId="7" xfId="0" applyNumberFormat="1" applyFont="1" applyBorder="1" applyAlignment="1">
      <alignment horizontal="center" vertical="center" wrapText="1" shrinkToFit="1"/>
    </xf>
    <xf numFmtId="176" fontId="1" fillId="0" borderId="22" xfId="0" applyNumberFormat="1" applyFont="1" applyBorder="1" applyAlignment="1">
      <alignment horizontal="distributed" vertical="center" justifyLastLine="1"/>
    </xf>
    <xf numFmtId="176" fontId="1" fillId="0" borderId="23" xfId="0" applyNumberFormat="1" applyFont="1" applyBorder="1" applyAlignment="1">
      <alignment horizontal="distributed" vertical="center" justifyLastLine="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13</xdr:col>
      <xdr:colOff>0</xdr:colOff>
      <xdr:row>4</xdr:row>
      <xdr:rowOff>22860</xdr:rowOff>
    </xdr:to>
    <xdr:sp macro="" textlink="">
      <xdr:nvSpPr>
        <xdr:cNvPr id="1309" name="Line 37"/>
        <xdr:cNvSpPr>
          <a:spLocks noChangeShapeType="1"/>
        </xdr:cNvSpPr>
      </xdr:nvSpPr>
      <xdr:spPr bwMode="auto">
        <a:xfrm>
          <a:off x="830580" y="480060"/>
          <a:ext cx="1134618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31</xdr:row>
      <xdr:rowOff>144780</xdr:rowOff>
    </xdr:to>
    <xdr:grpSp>
      <xdr:nvGrpSpPr>
        <xdr:cNvPr id="1310" name="Group 87"/>
        <xdr:cNvGrpSpPr>
          <a:grpSpLocks/>
        </xdr:cNvGrpSpPr>
      </xdr:nvGrpSpPr>
      <xdr:grpSpPr bwMode="auto">
        <a:xfrm>
          <a:off x="0" y="7620"/>
          <a:ext cx="12174220" cy="870204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93E2DFD-A704-4430-9A2B-055C98232457}" type="TxLink">
              <a:rPr lang="zh-TW" altLang="en-US" sz="1400" b="0" i="0" u="none" strike="noStrike" baseline="0">
                <a:solidFill>
                  <a:srgbClr val="000000"/>
                </a:solidFill>
                <a:latin typeface="標楷體"/>
                <a:ea typeface="標楷體"/>
              </a:rPr>
              <a:pPr algn="ctr" rtl="0">
                <a:defRPr sz="1000"/>
              </a:p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E25809CF-E14C-422B-BD32-BBB6C39D2413}" type="TxLink">
              <a:rPr lang="zh-TW" altLang="en-US"/>
              <a:pPr algn="ctr" rtl="0">
                <a:defRPr sz="1000"/>
              </a:pPr>
              <a:t>月　　　報</a:t>
            </a:fld>
            <a:endParaRPr lang="zh-TW" altLang="en-US"/>
          </a:p>
        </xdr:txBody>
      </xdr:sp>
      <xdr:sp macro="" textlink="D1">
        <xdr:nvSpPr>
          <xdr:cNvPr id="1054"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B1E55E92-D59B-47B4-A8B7-C682654B4B07}" type="TxLink">
              <a:rPr lang="zh-TW" altLang="en-US"/>
              <a:pPr/>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54D5574-0DF7-463A-B1E7-5115FD155047}" type="TxLink">
              <a:rPr lang="zh-TW" altLang="en-US"/>
              <a:pPr algn="ctr" rtl="0">
                <a:defRPr sz="1000"/>
              </a:pPr>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AB42F5A1-E6D6-45DF-B8E2-73E4E72C43B7}" type="TxLink">
              <a:rPr lang="zh-TW" altLang="en-US"/>
              <a:pPr algn="r" rtl="0">
                <a:defRPr sz="1000"/>
              </a:pPr>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11</xdr:col>
      <xdr:colOff>411480</xdr:colOff>
      <xdr:row>4</xdr:row>
      <xdr:rowOff>22860</xdr:rowOff>
    </xdr:to>
    <xdr:sp macro="" textlink="">
      <xdr:nvSpPr>
        <xdr:cNvPr id="2250" name="Line 3"/>
        <xdr:cNvSpPr>
          <a:spLocks noChangeShapeType="1"/>
        </xdr:cNvSpPr>
      </xdr:nvSpPr>
      <xdr:spPr bwMode="auto">
        <a:xfrm>
          <a:off x="830580" y="480060"/>
          <a:ext cx="98069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32</xdr:row>
      <xdr:rowOff>266700</xdr:rowOff>
    </xdr:to>
    <xdr:grpSp>
      <xdr:nvGrpSpPr>
        <xdr:cNvPr id="2251" name="Group 4"/>
        <xdr:cNvGrpSpPr>
          <a:grpSpLocks/>
        </xdr:cNvGrpSpPr>
      </xdr:nvGrpSpPr>
      <xdr:grpSpPr bwMode="auto">
        <a:xfrm>
          <a:off x="0" y="7620"/>
          <a:ext cx="12169140" cy="86182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26F64F5-4F85-4272-B6AE-58554DBBACCB}" type="TxLink">
              <a:rPr lang="zh-TW" altLang="en-US" sz="1400" b="0" i="0" u="none" strike="noStrike" baseline="0">
                <a:solidFill>
                  <a:srgbClr val="000000"/>
                </a:solidFill>
                <a:latin typeface="標楷體"/>
                <a:ea typeface="標楷體"/>
              </a:rPr>
              <a:pPr algn="ctr" rtl="0">
                <a:defRPr sz="1000"/>
              </a:p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CD2B8396-FE28-4BF0-8200-BE00DBE36EDD}" type="TxLink">
              <a:rPr lang="zh-TW" altLang="en-US"/>
              <a:pPr algn="ctr" rtl="0">
                <a:defRPr sz="1000"/>
              </a:pPr>
              <a:t>月　　　報</a:t>
            </a:fld>
            <a:endParaRPr lang="zh-TW" altLang="en-US"/>
          </a:p>
        </xdr:txBody>
      </xdr:sp>
      <xdr:sp macro="" textlink="D1">
        <xdr:nvSpPr>
          <xdr:cNvPr id="2055"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DF44814A-517A-4456-BB32-63E7B8FB125B}" type="TxLink">
              <a:rPr lang="zh-TW" altLang="en-US"/>
              <a:pPr/>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6B0E1FB-82D3-438F-8B4F-708CA067522B}" type="TxLink">
              <a:rPr lang="zh-TW" altLang="en-US"/>
              <a:pPr algn="ctr" rtl="0">
                <a:defRPr sz="1000"/>
              </a:p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C37C766F-8347-41F3-9137-62B1D3F6B744}" type="TxLink">
              <a:rPr lang="zh-TW" altLang="en-US" sz="1200" b="0" i="0" u="none" strike="noStrike" baseline="0">
                <a:solidFill>
                  <a:srgbClr val="000000"/>
                </a:solidFill>
                <a:latin typeface="標楷體"/>
                <a:ea typeface="標楷體"/>
              </a:rPr>
              <a:pPr algn="r" rtl="0">
                <a:defRPr sz="1000"/>
              </a:pPr>
              <a:t>中華民國106年 4月 6日編製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42" t="s">
        <v>96</v>
      </c>
      <c r="F1" s="6" t="s">
        <v>97</v>
      </c>
      <c r="I1" s="12" t="s">
        <v>0</v>
      </c>
    </row>
    <row r="2" spans="1:13" s="6" customFormat="1" ht="28.5" hidden="1" customHeight="1" x14ac:dyDescent="0.3">
      <c r="A2" s="8"/>
      <c r="B2" s="8"/>
      <c r="C2" s="7"/>
      <c r="E2" s="6" t="str">
        <f>IF(LEN(A2)&gt;0,"中華" &amp; A2 &amp; "編製","")</f>
        <v/>
      </c>
    </row>
    <row r="3" spans="1:13" s="3" customFormat="1" ht="18" customHeight="1" x14ac:dyDescent="0.3">
      <c r="A3" s="48"/>
      <c r="B3" s="48"/>
      <c r="C3" s="48"/>
      <c r="D3" s="5"/>
      <c r="E3" s="5"/>
      <c r="F3" s="5"/>
      <c r="G3" s="5"/>
      <c r="H3" s="5"/>
      <c r="I3" s="5"/>
      <c r="J3" s="5"/>
      <c r="K3" s="5"/>
      <c r="L3" s="5"/>
      <c r="M3" s="5"/>
    </row>
    <row r="4" spans="1:13" s="3" customFormat="1" ht="18" customHeight="1" x14ac:dyDescent="0.3">
      <c r="A4" s="48"/>
      <c r="B4" s="48"/>
      <c r="C4" s="48"/>
      <c r="D4" s="10"/>
      <c r="E4" s="5"/>
      <c r="F4" s="5"/>
      <c r="G4" s="5"/>
      <c r="H4" s="5"/>
      <c r="I4" s="5"/>
      <c r="J4" s="5"/>
      <c r="K4" s="5"/>
      <c r="L4" s="5"/>
      <c r="M4" s="5"/>
    </row>
    <row r="5" spans="1:13" ht="39.9" customHeight="1" x14ac:dyDescent="0.25">
      <c r="A5" s="49" t="str">
        <f>E1</f>
        <v>嘉義縣舉發違反高速公路及快速公路管制規定成果</v>
      </c>
      <c r="B5" s="49"/>
      <c r="C5" s="49"/>
      <c r="D5" s="49"/>
      <c r="E5" s="49"/>
      <c r="F5" s="49"/>
      <c r="G5" s="49"/>
      <c r="H5" s="49"/>
      <c r="I5" s="49"/>
      <c r="J5" s="49"/>
      <c r="K5" s="49"/>
      <c r="L5" s="49"/>
      <c r="M5" s="49"/>
    </row>
    <row r="6" spans="1:13" ht="20.100000000000001" customHeight="1" thickBot="1" x14ac:dyDescent="0.45">
      <c r="A6" s="50" t="str">
        <f>F1</f>
        <v>中華民國106年 3月</v>
      </c>
      <c r="B6" s="50"/>
      <c r="C6" s="50"/>
      <c r="D6" s="50"/>
      <c r="E6" s="50"/>
      <c r="F6" s="50"/>
      <c r="G6" s="50"/>
      <c r="H6" s="50"/>
      <c r="I6" s="50"/>
      <c r="J6" s="50"/>
      <c r="K6" s="50"/>
      <c r="L6" s="50"/>
      <c r="M6" s="50"/>
    </row>
    <row r="7" spans="1:13" s="1" customFormat="1" ht="15.9" customHeight="1" x14ac:dyDescent="0.25">
      <c r="A7" s="62" t="s">
        <v>42</v>
      </c>
      <c r="B7" s="63"/>
      <c r="C7" s="58" t="s">
        <v>10</v>
      </c>
      <c r="D7" s="68" t="s">
        <v>9</v>
      </c>
      <c r="E7" s="68"/>
      <c r="F7" s="68"/>
      <c r="G7" s="68"/>
      <c r="H7" s="68"/>
      <c r="I7" s="68"/>
      <c r="J7" s="68"/>
      <c r="K7" s="68"/>
      <c r="L7" s="68"/>
      <c r="M7" s="68"/>
    </row>
    <row r="8" spans="1:13" s="1" customFormat="1" ht="110.1" customHeight="1" x14ac:dyDescent="0.25">
      <c r="A8" s="64"/>
      <c r="B8" s="65"/>
      <c r="C8" s="59"/>
      <c r="D8" s="14" t="s">
        <v>29</v>
      </c>
      <c r="E8" s="14" t="s">
        <v>30</v>
      </c>
      <c r="F8" s="14" t="s">
        <v>1</v>
      </c>
      <c r="G8" s="14" t="s">
        <v>31</v>
      </c>
      <c r="H8" s="14" t="s">
        <v>11</v>
      </c>
      <c r="I8" s="14" t="s">
        <v>2</v>
      </c>
      <c r="J8" s="14" t="s">
        <v>32</v>
      </c>
      <c r="K8" s="14" t="s">
        <v>33</v>
      </c>
      <c r="L8" s="14" t="s">
        <v>16</v>
      </c>
      <c r="M8" s="14" t="s">
        <v>3</v>
      </c>
    </row>
    <row r="9" spans="1:13" s="1" customFormat="1" ht="30" customHeight="1" thickBot="1" x14ac:dyDescent="0.3">
      <c r="A9" s="66"/>
      <c r="B9" s="67"/>
      <c r="C9" s="60"/>
      <c r="D9" s="13" t="s">
        <v>17</v>
      </c>
      <c r="E9" s="13" t="s">
        <v>17</v>
      </c>
      <c r="F9" s="13" t="s">
        <v>18</v>
      </c>
      <c r="G9" s="13" t="s">
        <v>19</v>
      </c>
      <c r="H9" s="13" t="s">
        <v>19</v>
      </c>
      <c r="I9" s="13" t="s">
        <v>20</v>
      </c>
      <c r="J9" s="13" t="s">
        <v>21</v>
      </c>
      <c r="K9" s="13" t="s">
        <v>22</v>
      </c>
      <c r="L9" s="13" t="s">
        <v>22</v>
      </c>
      <c r="M9" s="13" t="s">
        <v>80</v>
      </c>
    </row>
    <row r="10" spans="1:13" s="2" customFormat="1" ht="12.9" customHeight="1" x14ac:dyDescent="0.25">
      <c r="A10" s="53" t="s">
        <v>34</v>
      </c>
      <c r="B10" s="54"/>
      <c r="C10" s="37">
        <v>22</v>
      </c>
      <c r="D10" s="39">
        <v>5</v>
      </c>
      <c r="E10" s="40">
        <v>0</v>
      </c>
      <c r="F10" s="40">
        <v>0</v>
      </c>
      <c r="G10" s="40">
        <v>0</v>
      </c>
      <c r="H10" s="40">
        <v>0</v>
      </c>
      <c r="I10" s="39">
        <v>7</v>
      </c>
      <c r="J10" s="40">
        <v>0</v>
      </c>
      <c r="K10" s="41">
        <v>0</v>
      </c>
      <c r="L10" s="41">
        <v>0</v>
      </c>
      <c r="M10" s="37">
        <v>2</v>
      </c>
    </row>
    <row r="11" spans="1:13" s="2" customFormat="1" ht="12.9" customHeight="1" x14ac:dyDescent="0.25">
      <c r="A11" s="55" t="s">
        <v>39</v>
      </c>
      <c r="B11" s="18" t="s">
        <v>36</v>
      </c>
      <c r="C11" s="38">
        <v>22</v>
      </c>
      <c r="D11" s="36">
        <v>5</v>
      </c>
      <c r="E11" s="33">
        <v>0</v>
      </c>
      <c r="F11" s="33">
        <v>0</v>
      </c>
      <c r="G11" s="33">
        <v>0</v>
      </c>
      <c r="H11" s="33">
        <v>0</v>
      </c>
      <c r="I11" s="36">
        <v>7</v>
      </c>
      <c r="J11" s="33">
        <v>0</v>
      </c>
      <c r="K11" s="30">
        <v>0</v>
      </c>
      <c r="L11" s="30">
        <v>0</v>
      </c>
      <c r="M11" s="38">
        <v>2</v>
      </c>
    </row>
    <row r="12" spans="1:13" s="2" customFormat="1" ht="12.9" customHeight="1" x14ac:dyDescent="0.25">
      <c r="A12" s="56"/>
      <c r="B12" s="19" t="s">
        <v>37</v>
      </c>
      <c r="C12" s="38">
        <v>20</v>
      </c>
      <c r="D12" s="36">
        <v>5</v>
      </c>
      <c r="E12" s="33">
        <v>0</v>
      </c>
      <c r="F12" s="33">
        <v>0</v>
      </c>
      <c r="G12" s="33">
        <v>0</v>
      </c>
      <c r="H12" s="33">
        <v>0</v>
      </c>
      <c r="I12" s="36">
        <v>6</v>
      </c>
      <c r="J12" s="33">
        <v>0</v>
      </c>
      <c r="K12" s="30">
        <v>0</v>
      </c>
      <c r="L12" s="30">
        <v>0</v>
      </c>
      <c r="M12" s="38">
        <v>2</v>
      </c>
    </row>
    <row r="13" spans="1:13" s="2" customFormat="1" ht="12.9" customHeight="1" x14ac:dyDescent="0.25">
      <c r="A13" s="57"/>
      <c r="B13" s="19" t="s">
        <v>38</v>
      </c>
      <c r="C13" s="38">
        <v>2</v>
      </c>
      <c r="D13" s="33">
        <v>0</v>
      </c>
      <c r="E13" s="33">
        <v>0</v>
      </c>
      <c r="F13" s="33">
        <v>0</v>
      </c>
      <c r="G13" s="33">
        <v>0</v>
      </c>
      <c r="H13" s="33">
        <v>0</v>
      </c>
      <c r="I13" s="36">
        <v>1</v>
      </c>
      <c r="J13" s="33">
        <v>0</v>
      </c>
      <c r="K13" s="30">
        <v>0</v>
      </c>
      <c r="L13" s="30">
        <v>0</v>
      </c>
      <c r="M13" s="30">
        <v>0</v>
      </c>
    </row>
    <row r="14" spans="1:13" s="2" customFormat="1" ht="12.9" customHeight="1" x14ac:dyDescent="0.25">
      <c r="A14" s="55" t="s">
        <v>40</v>
      </c>
      <c r="B14" s="18" t="s">
        <v>36</v>
      </c>
      <c r="C14" s="30">
        <v>0</v>
      </c>
      <c r="D14" s="33">
        <v>0</v>
      </c>
      <c r="E14" s="33">
        <v>0</v>
      </c>
      <c r="F14" s="33">
        <v>0</v>
      </c>
      <c r="G14" s="33">
        <v>0</v>
      </c>
      <c r="H14" s="33">
        <v>0</v>
      </c>
      <c r="I14" s="33">
        <v>0</v>
      </c>
      <c r="J14" s="33">
        <v>0</v>
      </c>
      <c r="K14" s="30">
        <v>0</v>
      </c>
      <c r="L14" s="30">
        <v>0</v>
      </c>
      <c r="M14" s="30">
        <v>0</v>
      </c>
    </row>
    <row r="15" spans="1:13" s="2" customFormat="1" ht="12.9" customHeight="1" x14ac:dyDescent="0.25">
      <c r="A15" s="56"/>
      <c r="B15" s="19" t="s">
        <v>37</v>
      </c>
      <c r="C15" s="30">
        <v>0</v>
      </c>
      <c r="D15" s="33">
        <v>0</v>
      </c>
      <c r="E15" s="33">
        <v>0</v>
      </c>
      <c r="F15" s="33">
        <v>0</v>
      </c>
      <c r="G15" s="33">
        <v>0</v>
      </c>
      <c r="H15" s="33">
        <v>0</v>
      </c>
      <c r="I15" s="33">
        <v>0</v>
      </c>
      <c r="J15" s="33">
        <v>0</v>
      </c>
      <c r="K15" s="30">
        <v>0</v>
      </c>
      <c r="L15" s="30">
        <v>0</v>
      </c>
      <c r="M15" s="30">
        <v>0</v>
      </c>
    </row>
    <row r="16" spans="1:13" s="2" customFormat="1" ht="12.9" customHeight="1" x14ac:dyDescent="0.25">
      <c r="A16" s="57"/>
      <c r="B16" s="19" t="s">
        <v>38</v>
      </c>
      <c r="C16" s="30">
        <v>0</v>
      </c>
      <c r="D16" s="33">
        <v>0</v>
      </c>
      <c r="E16" s="33">
        <v>0</v>
      </c>
      <c r="F16" s="33">
        <v>0</v>
      </c>
      <c r="G16" s="33">
        <v>0</v>
      </c>
      <c r="H16" s="33">
        <v>0</v>
      </c>
      <c r="I16" s="33">
        <v>0</v>
      </c>
      <c r="J16" s="33">
        <v>0</v>
      </c>
      <c r="K16" s="30">
        <v>0</v>
      </c>
      <c r="L16" s="30">
        <v>0</v>
      </c>
      <c r="M16" s="30">
        <v>0</v>
      </c>
    </row>
    <row r="17" spans="1:13" s="2" customFormat="1" ht="12.9" customHeight="1" x14ac:dyDescent="0.25">
      <c r="A17" s="55" t="s">
        <v>41</v>
      </c>
      <c r="B17" s="18" t="s">
        <v>36</v>
      </c>
      <c r="C17" s="30">
        <v>0</v>
      </c>
      <c r="D17" s="33">
        <v>0</v>
      </c>
      <c r="E17" s="33">
        <v>0</v>
      </c>
      <c r="F17" s="33">
        <v>0</v>
      </c>
      <c r="G17" s="33">
        <v>0</v>
      </c>
      <c r="H17" s="33">
        <v>0</v>
      </c>
      <c r="I17" s="33">
        <v>0</v>
      </c>
      <c r="J17" s="33">
        <v>0</v>
      </c>
      <c r="K17" s="30">
        <v>0</v>
      </c>
      <c r="L17" s="30">
        <v>0</v>
      </c>
      <c r="M17" s="30">
        <v>0</v>
      </c>
    </row>
    <row r="18" spans="1:13" s="2" customFormat="1" ht="12.9" customHeight="1" x14ac:dyDescent="0.25">
      <c r="A18" s="56"/>
      <c r="B18" s="19" t="s">
        <v>37</v>
      </c>
      <c r="C18" s="30">
        <v>0</v>
      </c>
      <c r="D18" s="33">
        <v>0</v>
      </c>
      <c r="E18" s="33">
        <v>0</v>
      </c>
      <c r="F18" s="33">
        <v>0</v>
      </c>
      <c r="G18" s="33">
        <v>0</v>
      </c>
      <c r="H18" s="33">
        <v>0</v>
      </c>
      <c r="I18" s="33">
        <v>0</v>
      </c>
      <c r="J18" s="33">
        <v>0</v>
      </c>
      <c r="K18" s="30">
        <v>0</v>
      </c>
      <c r="L18" s="30">
        <v>0</v>
      </c>
      <c r="M18" s="30">
        <v>0</v>
      </c>
    </row>
    <row r="19" spans="1:13" s="2" customFormat="1" ht="12.9" customHeight="1" thickBot="1" x14ac:dyDescent="0.3">
      <c r="A19" s="57"/>
      <c r="B19" s="20" t="s">
        <v>38</v>
      </c>
      <c r="C19" s="31">
        <v>0</v>
      </c>
      <c r="D19" s="34">
        <v>0</v>
      </c>
      <c r="E19" s="34">
        <v>0</v>
      </c>
      <c r="F19" s="34">
        <v>0</v>
      </c>
      <c r="G19" s="34">
        <v>0</v>
      </c>
      <c r="H19" s="34">
        <v>0</v>
      </c>
      <c r="I19" s="34">
        <v>0</v>
      </c>
      <c r="J19" s="34">
        <v>0</v>
      </c>
      <c r="K19" s="31">
        <v>0</v>
      </c>
      <c r="L19" s="31">
        <v>0</v>
      </c>
      <c r="M19" s="31">
        <v>0</v>
      </c>
    </row>
    <row r="20" spans="1:13" s="2" customFormat="1" ht="15.9" customHeight="1" x14ac:dyDescent="0.25">
      <c r="A20" s="62" t="s">
        <v>28</v>
      </c>
      <c r="B20" s="63"/>
      <c r="C20" s="69" t="s">
        <v>27</v>
      </c>
      <c r="D20" s="70"/>
      <c r="E20" s="70"/>
      <c r="F20" s="70"/>
      <c r="G20" s="70"/>
      <c r="H20" s="70"/>
      <c r="I20" s="70"/>
      <c r="J20" s="70"/>
      <c r="K20" s="70"/>
      <c r="L20" s="70"/>
      <c r="M20" s="70"/>
    </row>
    <row r="21" spans="1:13" s="2" customFormat="1" ht="132" customHeight="1" x14ac:dyDescent="0.25">
      <c r="A21" s="64"/>
      <c r="B21" s="65"/>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3">
      <c r="A22" s="66"/>
      <c r="B22" s="67"/>
      <c r="C22" s="13" t="s">
        <v>23</v>
      </c>
      <c r="D22" s="13" t="s">
        <v>23</v>
      </c>
      <c r="E22" s="13" t="s">
        <v>24</v>
      </c>
      <c r="F22" s="13" t="s">
        <v>24</v>
      </c>
      <c r="G22" s="13" t="s">
        <v>25</v>
      </c>
      <c r="H22" s="13" t="s">
        <v>26</v>
      </c>
      <c r="I22" s="13" t="s">
        <v>26</v>
      </c>
      <c r="J22" s="13" t="s">
        <v>84</v>
      </c>
      <c r="K22" s="13" t="s">
        <v>83</v>
      </c>
      <c r="L22" s="13" t="s">
        <v>85</v>
      </c>
      <c r="M22" s="13" t="s">
        <v>86</v>
      </c>
    </row>
    <row r="23" spans="1:13" s="2" customFormat="1" ht="12.9" customHeight="1" x14ac:dyDescent="0.25">
      <c r="A23" s="53" t="s">
        <v>34</v>
      </c>
      <c r="B23" s="54"/>
      <c r="C23" s="29">
        <v>0</v>
      </c>
      <c r="D23" s="32">
        <v>0</v>
      </c>
      <c r="E23" s="35">
        <v>7</v>
      </c>
      <c r="F23" s="32">
        <v>0</v>
      </c>
      <c r="G23" s="32">
        <v>0</v>
      </c>
      <c r="H23" s="32">
        <v>0</v>
      </c>
      <c r="I23" s="35">
        <v>1</v>
      </c>
      <c r="J23" s="32">
        <v>0</v>
      </c>
      <c r="K23" s="29">
        <v>0</v>
      </c>
      <c r="L23" s="29">
        <v>0</v>
      </c>
      <c r="M23" s="29">
        <v>0</v>
      </c>
    </row>
    <row r="24" spans="1:13" s="2" customFormat="1" ht="12.9" customHeight="1" x14ac:dyDescent="0.25">
      <c r="A24" s="55" t="s">
        <v>35</v>
      </c>
      <c r="B24" s="18" t="s">
        <v>36</v>
      </c>
      <c r="C24" s="30">
        <v>0</v>
      </c>
      <c r="D24" s="33">
        <v>0</v>
      </c>
      <c r="E24" s="36">
        <v>7</v>
      </c>
      <c r="F24" s="33">
        <v>0</v>
      </c>
      <c r="G24" s="33">
        <v>0</v>
      </c>
      <c r="H24" s="33">
        <v>0</v>
      </c>
      <c r="I24" s="36">
        <v>1</v>
      </c>
      <c r="J24" s="33">
        <v>0</v>
      </c>
      <c r="K24" s="30">
        <v>0</v>
      </c>
      <c r="L24" s="30">
        <v>0</v>
      </c>
      <c r="M24" s="30">
        <v>0</v>
      </c>
    </row>
    <row r="25" spans="1:13" s="2" customFormat="1" ht="12.9" customHeight="1" x14ac:dyDescent="0.25">
      <c r="A25" s="56"/>
      <c r="B25" s="19" t="s">
        <v>37</v>
      </c>
      <c r="C25" s="30">
        <v>0</v>
      </c>
      <c r="D25" s="33">
        <v>0</v>
      </c>
      <c r="E25" s="36">
        <v>7</v>
      </c>
      <c r="F25" s="33">
        <v>0</v>
      </c>
      <c r="G25" s="33">
        <v>0</v>
      </c>
      <c r="H25" s="33">
        <v>0</v>
      </c>
      <c r="I25" s="33">
        <v>0</v>
      </c>
      <c r="J25" s="33">
        <v>0</v>
      </c>
      <c r="K25" s="30">
        <v>0</v>
      </c>
      <c r="L25" s="30">
        <v>0</v>
      </c>
      <c r="M25" s="30">
        <v>0</v>
      </c>
    </row>
    <row r="26" spans="1:13" s="2" customFormat="1" ht="12.9" customHeight="1" x14ac:dyDescent="0.25">
      <c r="A26" s="57"/>
      <c r="B26" s="19" t="s">
        <v>38</v>
      </c>
      <c r="C26" s="30">
        <v>0</v>
      </c>
      <c r="D26" s="33">
        <v>0</v>
      </c>
      <c r="E26" s="33">
        <v>0</v>
      </c>
      <c r="F26" s="33">
        <v>0</v>
      </c>
      <c r="G26" s="33">
        <v>0</v>
      </c>
      <c r="H26" s="33">
        <v>0</v>
      </c>
      <c r="I26" s="36">
        <v>1</v>
      </c>
      <c r="J26" s="33">
        <v>0</v>
      </c>
      <c r="K26" s="30">
        <v>0</v>
      </c>
      <c r="L26" s="30">
        <v>0</v>
      </c>
      <c r="M26" s="30">
        <v>0</v>
      </c>
    </row>
    <row r="27" spans="1:13" s="2" customFormat="1" ht="12.9" customHeight="1" x14ac:dyDescent="0.25">
      <c r="A27" s="55" t="s">
        <v>40</v>
      </c>
      <c r="B27" s="18" t="s">
        <v>36</v>
      </c>
      <c r="C27" s="30">
        <v>0</v>
      </c>
      <c r="D27" s="33">
        <v>0</v>
      </c>
      <c r="E27" s="33">
        <v>0</v>
      </c>
      <c r="F27" s="33">
        <v>0</v>
      </c>
      <c r="G27" s="33">
        <v>0</v>
      </c>
      <c r="H27" s="33">
        <v>0</v>
      </c>
      <c r="I27" s="33">
        <v>0</v>
      </c>
      <c r="J27" s="33">
        <v>0</v>
      </c>
      <c r="K27" s="30">
        <v>0</v>
      </c>
      <c r="L27" s="30">
        <v>0</v>
      </c>
      <c r="M27" s="30">
        <v>0</v>
      </c>
    </row>
    <row r="28" spans="1:13" s="2" customFormat="1" ht="12.9" customHeight="1" x14ac:dyDescent="0.25">
      <c r="A28" s="56"/>
      <c r="B28" s="19" t="s">
        <v>37</v>
      </c>
      <c r="C28" s="30">
        <v>0</v>
      </c>
      <c r="D28" s="33">
        <v>0</v>
      </c>
      <c r="E28" s="33">
        <v>0</v>
      </c>
      <c r="F28" s="33">
        <v>0</v>
      </c>
      <c r="G28" s="33">
        <v>0</v>
      </c>
      <c r="H28" s="33">
        <v>0</v>
      </c>
      <c r="I28" s="33">
        <v>0</v>
      </c>
      <c r="J28" s="33">
        <v>0</v>
      </c>
      <c r="K28" s="30">
        <v>0</v>
      </c>
      <c r="L28" s="30">
        <v>0</v>
      </c>
      <c r="M28" s="30">
        <v>0</v>
      </c>
    </row>
    <row r="29" spans="1:13" s="2" customFormat="1" ht="12.9" customHeight="1" x14ac:dyDescent="0.25">
      <c r="A29" s="57"/>
      <c r="B29" s="19" t="s">
        <v>38</v>
      </c>
      <c r="C29" s="30">
        <v>0</v>
      </c>
      <c r="D29" s="33">
        <v>0</v>
      </c>
      <c r="E29" s="33">
        <v>0</v>
      </c>
      <c r="F29" s="33">
        <v>0</v>
      </c>
      <c r="G29" s="33">
        <v>0</v>
      </c>
      <c r="H29" s="33">
        <v>0</v>
      </c>
      <c r="I29" s="33">
        <v>0</v>
      </c>
      <c r="J29" s="33">
        <v>0</v>
      </c>
      <c r="K29" s="30">
        <v>0</v>
      </c>
      <c r="L29" s="30">
        <v>0</v>
      </c>
      <c r="M29" s="30">
        <v>0</v>
      </c>
    </row>
    <row r="30" spans="1:13" s="2" customFormat="1" ht="12.9" customHeight="1" x14ac:dyDescent="0.25">
      <c r="A30" s="55" t="s">
        <v>41</v>
      </c>
      <c r="B30" s="18" t="s">
        <v>36</v>
      </c>
      <c r="C30" s="30">
        <v>0</v>
      </c>
      <c r="D30" s="33">
        <v>0</v>
      </c>
      <c r="E30" s="33">
        <v>0</v>
      </c>
      <c r="F30" s="33">
        <v>0</v>
      </c>
      <c r="G30" s="33">
        <v>0</v>
      </c>
      <c r="H30" s="33">
        <v>0</v>
      </c>
      <c r="I30" s="33">
        <v>0</v>
      </c>
      <c r="J30" s="33">
        <v>0</v>
      </c>
      <c r="K30" s="30">
        <v>0</v>
      </c>
      <c r="L30" s="30">
        <v>0</v>
      </c>
      <c r="M30" s="30">
        <v>0</v>
      </c>
    </row>
    <row r="31" spans="1:13" s="2" customFormat="1" ht="12.9" customHeight="1" x14ac:dyDescent="0.25">
      <c r="A31" s="56"/>
      <c r="B31" s="19" t="s">
        <v>37</v>
      </c>
      <c r="C31" s="30">
        <v>0</v>
      </c>
      <c r="D31" s="33">
        <v>0</v>
      </c>
      <c r="E31" s="33">
        <v>0</v>
      </c>
      <c r="F31" s="33">
        <v>0</v>
      </c>
      <c r="G31" s="33">
        <v>0</v>
      </c>
      <c r="H31" s="33">
        <v>0</v>
      </c>
      <c r="I31" s="33">
        <v>0</v>
      </c>
      <c r="J31" s="33">
        <v>0</v>
      </c>
      <c r="K31" s="30">
        <v>0</v>
      </c>
      <c r="L31" s="30">
        <v>0</v>
      </c>
      <c r="M31" s="30">
        <v>0</v>
      </c>
    </row>
    <row r="32" spans="1:13" s="2" customFormat="1" ht="12.9" customHeight="1" thickBot="1" x14ac:dyDescent="0.3">
      <c r="A32" s="57"/>
      <c r="B32" s="19" t="s">
        <v>38</v>
      </c>
      <c r="C32" s="31">
        <v>0</v>
      </c>
      <c r="D32" s="34">
        <v>0</v>
      </c>
      <c r="E32" s="34">
        <v>0</v>
      </c>
      <c r="F32" s="34">
        <v>0</v>
      </c>
      <c r="G32" s="34">
        <v>0</v>
      </c>
      <c r="H32" s="34">
        <v>0</v>
      </c>
      <c r="I32" s="34">
        <v>0</v>
      </c>
      <c r="J32" s="34">
        <v>0</v>
      </c>
      <c r="K32" s="31">
        <v>0</v>
      </c>
      <c r="L32" s="31">
        <v>0</v>
      </c>
      <c r="M32" s="31">
        <v>0</v>
      </c>
    </row>
    <row r="33" spans="1:13" s="4" customFormat="1" ht="35.1" customHeight="1" x14ac:dyDescent="0.25">
      <c r="A33" s="52" t="str">
        <f>IF(LEN(A2)&gt;0,"填表　　　　　　　　　　　　　審核　　　　　　　　　　　　　主辦業務人員　　　　　　　　　　　　機關長官　　　　　　　　　　　　　
　　　　　　　　　　　　　　　　　　　　　　　　　　　　　　主辦統計人員","")</f>
        <v/>
      </c>
      <c r="B33" s="52"/>
      <c r="C33" s="52"/>
      <c r="D33" s="52"/>
      <c r="E33" s="52"/>
      <c r="F33" s="52"/>
      <c r="G33" s="52"/>
      <c r="H33" s="52"/>
      <c r="I33" s="52"/>
      <c r="J33" s="52"/>
      <c r="K33" s="52"/>
      <c r="L33" s="52"/>
      <c r="M33" s="52"/>
    </row>
    <row r="34" spans="1:13" ht="15.9" customHeight="1" x14ac:dyDescent="0.3">
      <c r="A34" s="61" t="str">
        <f>IF(LEN(A2)&gt;0,"資料來源："&amp;B2,"")</f>
        <v/>
      </c>
      <c r="B34" s="61"/>
      <c r="C34" s="61"/>
      <c r="D34" s="61"/>
      <c r="E34" s="61"/>
      <c r="F34" s="61"/>
      <c r="G34" s="61"/>
      <c r="H34" s="61"/>
      <c r="I34" s="61"/>
      <c r="J34" s="61"/>
      <c r="K34" s="61"/>
      <c r="L34" s="61"/>
      <c r="M34" s="61"/>
    </row>
    <row r="35" spans="1:13" ht="20.25" customHeight="1" x14ac:dyDescent="0.25">
      <c r="A35" s="51" t="str">
        <f>SUBSTITUTE(IF(LEN(A2)&gt;0,"填表說明："&amp;C2,""),CHAR(10),CHAR(10)&amp;"　　　　　")</f>
        <v/>
      </c>
      <c r="B35" s="51"/>
      <c r="C35" s="51"/>
      <c r="D35" s="51"/>
      <c r="E35" s="51"/>
      <c r="F35" s="51"/>
      <c r="G35" s="51"/>
      <c r="H35" s="51"/>
      <c r="I35" s="51"/>
      <c r="J35" s="51"/>
      <c r="K35" s="51"/>
      <c r="L35" s="51"/>
      <c r="M35" s="51"/>
    </row>
    <row r="36" spans="1:13" ht="18" customHeight="1" x14ac:dyDescent="0.25">
      <c r="A36" s="9"/>
      <c r="B36" s="11"/>
      <c r="C36" s="11"/>
      <c r="D36" s="11"/>
      <c r="E36" s="11"/>
      <c r="F36" s="11"/>
      <c r="G36" s="11"/>
      <c r="H36" s="11"/>
      <c r="I36" s="11"/>
      <c r="J36" s="11"/>
      <c r="K36" s="11"/>
      <c r="L36" s="11"/>
      <c r="M36" s="11"/>
    </row>
  </sheetData>
  <mergeCells count="20">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42" t="s">
        <v>96</v>
      </c>
      <c r="F1" s="6" t="s">
        <v>97</v>
      </c>
      <c r="I1" s="12" t="s">
        <v>15</v>
      </c>
    </row>
    <row r="2" spans="1:13" s="6" customFormat="1" ht="28.5" hidden="1" customHeight="1" x14ac:dyDescent="0.3">
      <c r="A2" s="43" t="s">
        <v>101</v>
      </c>
      <c r="B2" s="43" t="s">
        <v>99</v>
      </c>
      <c r="C2" s="44" t="s">
        <v>100</v>
      </c>
      <c r="E2" s="6" t="str">
        <f>IF(LEN(A2)&gt;0,"中華" &amp; A2 &amp; "編製","")</f>
        <v>中華民國106年 4月 6日編製</v>
      </c>
    </row>
    <row r="3" spans="1:13" s="3" customFormat="1" ht="18" customHeight="1" x14ac:dyDescent="0.3">
      <c r="A3" s="48"/>
      <c r="B3" s="48"/>
      <c r="C3" s="48"/>
      <c r="D3" s="5"/>
      <c r="E3" s="5"/>
      <c r="F3" s="5"/>
      <c r="G3" s="5"/>
      <c r="H3" s="5"/>
      <c r="I3" s="5"/>
      <c r="J3" s="5"/>
      <c r="K3" s="5"/>
      <c r="L3" s="5"/>
      <c r="M3" s="5"/>
    </row>
    <row r="4" spans="1:13" s="3" customFormat="1" ht="18" customHeight="1" x14ac:dyDescent="0.3">
      <c r="A4" s="48"/>
      <c r="B4" s="48"/>
      <c r="C4" s="48"/>
      <c r="D4" s="10"/>
      <c r="E4" s="5"/>
      <c r="F4" s="5"/>
      <c r="G4" s="5"/>
      <c r="H4" s="5"/>
      <c r="I4" s="5"/>
      <c r="J4" s="5"/>
      <c r="K4" s="5"/>
      <c r="L4" s="5"/>
      <c r="M4" s="5"/>
    </row>
    <row r="5" spans="1:13" ht="39.9" customHeight="1" x14ac:dyDescent="0.25">
      <c r="A5" s="49" t="str">
        <f>E1</f>
        <v>嘉義縣舉發違反高速公路及快速公路管制規定成果</v>
      </c>
      <c r="B5" s="49"/>
      <c r="C5" s="49"/>
      <c r="D5" s="49"/>
      <c r="E5" s="49"/>
      <c r="F5" s="49"/>
      <c r="G5" s="49"/>
      <c r="H5" s="49"/>
      <c r="I5" s="49"/>
      <c r="J5" s="49"/>
      <c r="K5" s="49"/>
      <c r="L5" s="49"/>
      <c r="M5" s="49"/>
    </row>
    <row r="6" spans="1:13" ht="20.100000000000001" customHeight="1" thickBot="1" x14ac:dyDescent="0.45">
      <c r="A6" s="50" t="str">
        <f>F1</f>
        <v>中華民國106年 3月</v>
      </c>
      <c r="B6" s="50"/>
      <c r="C6" s="50"/>
      <c r="D6" s="50"/>
      <c r="E6" s="50"/>
      <c r="F6" s="50"/>
      <c r="G6" s="50"/>
      <c r="H6" s="50"/>
      <c r="I6" s="50"/>
      <c r="J6" s="50"/>
      <c r="K6" s="50"/>
      <c r="L6" s="50"/>
      <c r="M6" s="50"/>
    </row>
    <row r="7" spans="1:13" s="1" customFormat="1" ht="15.9" customHeight="1" x14ac:dyDescent="0.25">
      <c r="A7" s="62" t="s">
        <v>65</v>
      </c>
      <c r="B7" s="63"/>
      <c r="C7" s="71" t="s">
        <v>9</v>
      </c>
      <c r="D7" s="68"/>
      <c r="E7" s="68"/>
      <c r="F7" s="68"/>
      <c r="G7" s="68"/>
      <c r="H7" s="68"/>
      <c r="I7" s="68"/>
      <c r="J7" s="68"/>
      <c r="K7" s="68"/>
      <c r="L7" s="68"/>
      <c r="M7" s="68"/>
    </row>
    <row r="8" spans="1:13" s="1" customFormat="1" ht="110.1" customHeight="1" x14ac:dyDescent="0.25">
      <c r="A8" s="64"/>
      <c r="B8" s="65"/>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3">
      <c r="A9" s="66"/>
      <c r="B9" s="67"/>
      <c r="C9" s="13" t="s">
        <v>88</v>
      </c>
      <c r="D9" s="13" t="s">
        <v>89</v>
      </c>
      <c r="E9" s="13" t="s">
        <v>87</v>
      </c>
      <c r="F9" s="13" t="s">
        <v>47</v>
      </c>
      <c r="G9" s="13" t="s">
        <v>47</v>
      </c>
      <c r="H9" s="13" t="s">
        <v>47</v>
      </c>
      <c r="I9" s="13" t="s">
        <v>47</v>
      </c>
      <c r="J9" s="13" t="s">
        <v>47</v>
      </c>
      <c r="K9" s="13" t="s">
        <v>47</v>
      </c>
      <c r="L9" s="13" t="s">
        <v>47</v>
      </c>
      <c r="M9" s="13" t="s">
        <v>47</v>
      </c>
    </row>
    <row r="10" spans="1:13" s="2" customFormat="1" ht="12.9" customHeight="1" x14ac:dyDescent="0.25">
      <c r="A10" s="75" t="s">
        <v>54</v>
      </c>
      <c r="B10" s="76"/>
      <c r="C10" s="41">
        <v>0</v>
      </c>
      <c r="D10" s="40">
        <v>0</v>
      </c>
      <c r="E10" s="40">
        <v>0</v>
      </c>
      <c r="F10" s="40">
        <v>0</v>
      </c>
      <c r="G10" s="40">
        <v>0</v>
      </c>
      <c r="H10" s="40">
        <v>0</v>
      </c>
      <c r="I10" s="40">
        <v>0</v>
      </c>
      <c r="J10" s="40">
        <v>0</v>
      </c>
      <c r="K10" s="41">
        <v>0</v>
      </c>
      <c r="L10" s="41">
        <v>0</v>
      </c>
      <c r="M10" s="41">
        <v>0</v>
      </c>
    </row>
    <row r="11" spans="1:13" s="2" customFormat="1" ht="12.9" customHeight="1" x14ac:dyDescent="0.25">
      <c r="A11" s="72" t="s">
        <v>55</v>
      </c>
      <c r="B11" s="24" t="s">
        <v>56</v>
      </c>
      <c r="C11" s="30">
        <v>0</v>
      </c>
      <c r="D11" s="33">
        <v>0</v>
      </c>
      <c r="E11" s="33">
        <v>0</v>
      </c>
      <c r="F11" s="33">
        <v>0</v>
      </c>
      <c r="G11" s="33">
        <v>0</v>
      </c>
      <c r="H11" s="33">
        <v>0</v>
      </c>
      <c r="I11" s="33">
        <v>0</v>
      </c>
      <c r="J11" s="33">
        <v>0</v>
      </c>
      <c r="K11" s="30">
        <v>0</v>
      </c>
      <c r="L11" s="30">
        <v>0</v>
      </c>
      <c r="M11" s="30">
        <v>0</v>
      </c>
    </row>
    <row r="12" spans="1:13" s="2" customFormat="1" ht="12.9" customHeight="1" x14ac:dyDescent="0.25">
      <c r="A12" s="73"/>
      <c r="B12" s="25" t="s">
        <v>57</v>
      </c>
      <c r="C12" s="30">
        <v>0</v>
      </c>
      <c r="D12" s="33">
        <v>0</v>
      </c>
      <c r="E12" s="33">
        <v>0</v>
      </c>
      <c r="F12" s="33">
        <v>0</v>
      </c>
      <c r="G12" s="33">
        <v>0</v>
      </c>
      <c r="H12" s="33">
        <v>0</v>
      </c>
      <c r="I12" s="33">
        <v>0</v>
      </c>
      <c r="J12" s="33">
        <v>0</v>
      </c>
      <c r="K12" s="30">
        <v>0</v>
      </c>
      <c r="L12" s="30">
        <v>0</v>
      </c>
      <c r="M12" s="30">
        <v>0</v>
      </c>
    </row>
    <row r="13" spans="1:13" s="2" customFormat="1" ht="12.9" customHeight="1" x14ac:dyDescent="0.25">
      <c r="A13" s="74"/>
      <c r="B13" s="25" t="s">
        <v>58</v>
      </c>
      <c r="C13" s="30">
        <v>0</v>
      </c>
      <c r="D13" s="33">
        <v>0</v>
      </c>
      <c r="E13" s="33">
        <v>0</v>
      </c>
      <c r="F13" s="33">
        <v>0</v>
      </c>
      <c r="G13" s="33">
        <v>0</v>
      </c>
      <c r="H13" s="33">
        <v>0</v>
      </c>
      <c r="I13" s="33">
        <v>0</v>
      </c>
      <c r="J13" s="33">
        <v>0</v>
      </c>
      <c r="K13" s="30">
        <v>0</v>
      </c>
      <c r="L13" s="30">
        <v>0</v>
      </c>
      <c r="M13" s="30">
        <v>0</v>
      </c>
    </row>
    <row r="14" spans="1:13" s="2" customFormat="1" ht="12.9" customHeight="1" x14ac:dyDescent="0.25">
      <c r="A14" s="55" t="s">
        <v>40</v>
      </c>
      <c r="B14" s="24" t="s">
        <v>56</v>
      </c>
      <c r="C14" s="30">
        <v>0</v>
      </c>
      <c r="D14" s="33">
        <v>0</v>
      </c>
      <c r="E14" s="33">
        <v>0</v>
      </c>
      <c r="F14" s="33">
        <v>0</v>
      </c>
      <c r="G14" s="33">
        <v>0</v>
      </c>
      <c r="H14" s="33">
        <v>0</v>
      </c>
      <c r="I14" s="33">
        <v>0</v>
      </c>
      <c r="J14" s="33">
        <v>0</v>
      </c>
      <c r="K14" s="30">
        <v>0</v>
      </c>
      <c r="L14" s="30">
        <v>0</v>
      </c>
      <c r="M14" s="30">
        <v>0</v>
      </c>
    </row>
    <row r="15" spans="1:13" s="2" customFormat="1" ht="12.9" customHeight="1" x14ac:dyDescent="0.25">
      <c r="A15" s="56"/>
      <c r="B15" s="25" t="s">
        <v>57</v>
      </c>
      <c r="C15" s="30">
        <v>0</v>
      </c>
      <c r="D15" s="33">
        <v>0</v>
      </c>
      <c r="E15" s="33">
        <v>0</v>
      </c>
      <c r="F15" s="33">
        <v>0</v>
      </c>
      <c r="G15" s="33">
        <v>0</v>
      </c>
      <c r="H15" s="33">
        <v>0</v>
      </c>
      <c r="I15" s="33">
        <v>0</v>
      </c>
      <c r="J15" s="33">
        <v>0</v>
      </c>
      <c r="K15" s="30">
        <v>0</v>
      </c>
      <c r="L15" s="30">
        <v>0</v>
      </c>
      <c r="M15" s="30">
        <v>0</v>
      </c>
    </row>
    <row r="16" spans="1:13" s="2" customFormat="1" ht="12.9" customHeight="1" x14ac:dyDescent="0.25">
      <c r="A16" s="57"/>
      <c r="B16" s="25" t="s">
        <v>58</v>
      </c>
      <c r="C16" s="30">
        <v>0</v>
      </c>
      <c r="D16" s="33">
        <v>0</v>
      </c>
      <c r="E16" s="33">
        <v>0</v>
      </c>
      <c r="F16" s="33">
        <v>0</v>
      </c>
      <c r="G16" s="33">
        <v>0</v>
      </c>
      <c r="H16" s="33">
        <v>0</v>
      </c>
      <c r="I16" s="33">
        <v>0</v>
      </c>
      <c r="J16" s="33">
        <v>0</v>
      </c>
      <c r="K16" s="30">
        <v>0</v>
      </c>
      <c r="L16" s="30">
        <v>0</v>
      </c>
      <c r="M16" s="30">
        <v>0</v>
      </c>
    </row>
    <row r="17" spans="1:13" s="2" customFormat="1" ht="12.9" customHeight="1" x14ac:dyDescent="0.25">
      <c r="A17" s="55" t="s">
        <v>41</v>
      </c>
      <c r="B17" s="24" t="s">
        <v>56</v>
      </c>
      <c r="C17" s="30">
        <v>0</v>
      </c>
      <c r="D17" s="33">
        <v>0</v>
      </c>
      <c r="E17" s="33">
        <v>0</v>
      </c>
      <c r="F17" s="33">
        <v>0</v>
      </c>
      <c r="G17" s="33">
        <v>0</v>
      </c>
      <c r="H17" s="33">
        <v>0</v>
      </c>
      <c r="I17" s="33">
        <v>0</v>
      </c>
      <c r="J17" s="33">
        <v>0</v>
      </c>
      <c r="K17" s="30">
        <v>0</v>
      </c>
      <c r="L17" s="30">
        <v>0</v>
      </c>
      <c r="M17" s="30">
        <v>0</v>
      </c>
    </row>
    <row r="18" spans="1:13" s="2" customFormat="1" ht="12.9" customHeight="1" x14ac:dyDescent="0.25">
      <c r="A18" s="56"/>
      <c r="B18" s="25" t="s">
        <v>57</v>
      </c>
      <c r="C18" s="30">
        <v>0</v>
      </c>
      <c r="D18" s="33">
        <v>0</v>
      </c>
      <c r="E18" s="33">
        <v>0</v>
      </c>
      <c r="F18" s="33">
        <v>0</v>
      </c>
      <c r="G18" s="33">
        <v>0</v>
      </c>
      <c r="H18" s="33">
        <v>0</v>
      </c>
      <c r="I18" s="33">
        <v>0</v>
      </c>
      <c r="J18" s="33">
        <v>0</v>
      </c>
      <c r="K18" s="30">
        <v>0</v>
      </c>
      <c r="L18" s="30">
        <v>0</v>
      </c>
      <c r="M18" s="30">
        <v>0</v>
      </c>
    </row>
    <row r="19" spans="1:13" s="2" customFormat="1" ht="12.9" customHeight="1" thickBot="1" x14ac:dyDescent="0.3">
      <c r="A19" s="57"/>
      <c r="B19" s="26" t="s">
        <v>58</v>
      </c>
      <c r="C19" s="31">
        <v>0</v>
      </c>
      <c r="D19" s="34">
        <v>0</v>
      </c>
      <c r="E19" s="34">
        <v>0</v>
      </c>
      <c r="F19" s="34">
        <v>0</v>
      </c>
      <c r="G19" s="34">
        <v>0</v>
      </c>
      <c r="H19" s="34">
        <v>0</v>
      </c>
      <c r="I19" s="34">
        <v>0</v>
      </c>
      <c r="J19" s="34">
        <v>0</v>
      </c>
      <c r="K19" s="31">
        <v>0</v>
      </c>
      <c r="L19" s="31">
        <v>0</v>
      </c>
      <c r="M19" s="31">
        <v>0</v>
      </c>
    </row>
    <row r="20" spans="1:13" s="2" customFormat="1" ht="15.9" customHeight="1" x14ac:dyDescent="0.25">
      <c r="A20" s="62" t="s">
        <v>42</v>
      </c>
      <c r="B20" s="63"/>
      <c r="C20" s="69" t="s">
        <v>27</v>
      </c>
      <c r="D20" s="70"/>
      <c r="E20" s="70"/>
      <c r="F20" s="70"/>
      <c r="G20" s="70"/>
      <c r="H20" s="70"/>
      <c r="I20" s="70"/>
      <c r="J20" s="70"/>
      <c r="K20" s="70"/>
      <c r="L20" s="70"/>
      <c r="M20" s="70"/>
    </row>
    <row r="21" spans="1:13" s="2" customFormat="1" ht="110.1" customHeight="1" x14ac:dyDescent="0.25">
      <c r="A21" s="64"/>
      <c r="B21" s="65"/>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3">
      <c r="A22" s="66"/>
      <c r="B22" s="67"/>
      <c r="C22" s="13" t="s">
        <v>51</v>
      </c>
      <c r="D22" s="13" t="s">
        <v>51</v>
      </c>
      <c r="E22" s="13" t="s">
        <v>52</v>
      </c>
      <c r="F22" s="13" t="s">
        <v>52</v>
      </c>
      <c r="G22" s="13" t="s">
        <v>69</v>
      </c>
      <c r="H22" s="13" t="s">
        <v>70</v>
      </c>
      <c r="I22" s="13" t="s">
        <v>71</v>
      </c>
      <c r="J22" s="13" t="s">
        <v>72</v>
      </c>
      <c r="K22" s="13" t="s">
        <v>73</v>
      </c>
      <c r="L22" s="13" t="s">
        <v>68</v>
      </c>
      <c r="M22" s="21"/>
    </row>
    <row r="23" spans="1:13" s="2" customFormat="1" ht="12.9" customHeight="1" x14ac:dyDescent="0.25">
      <c r="A23" s="75" t="s">
        <v>34</v>
      </c>
      <c r="B23" s="76"/>
      <c r="C23" s="29">
        <v>0</v>
      </c>
      <c r="D23" s="32">
        <v>0</v>
      </c>
      <c r="E23" s="32">
        <v>0</v>
      </c>
      <c r="F23" s="32">
        <v>0</v>
      </c>
      <c r="G23" s="32">
        <v>0</v>
      </c>
      <c r="H23" s="32">
        <v>0</v>
      </c>
      <c r="I23" s="32">
        <v>0</v>
      </c>
      <c r="J23" s="32">
        <v>0</v>
      </c>
      <c r="K23" s="29">
        <v>0</v>
      </c>
      <c r="L23" s="29">
        <v>0</v>
      </c>
      <c r="M23" s="45">
        <v>0</v>
      </c>
    </row>
    <row r="24" spans="1:13" s="2" customFormat="1" ht="12.9" customHeight="1" x14ac:dyDescent="0.25">
      <c r="A24" s="72" t="s">
        <v>35</v>
      </c>
      <c r="B24" s="24" t="s">
        <v>36</v>
      </c>
      <c r="C24" s="30">
        <v>0</v>
      </c>
      <c r="D24" s="33">
        <v>0</v>
      </c>
      <c r="E24" s="33">
        <v>0</v>
      </c>
      <c r="F24" s="33">
        <v>0</v>
      </c>
      <c r="G24" s="33">
        <v>0</v>
      </c>
      <c r="H24" s="33">
        <v>0</v>
      </c>
      <c r="I24" s="33">
        <v>0</v>
      </c>
      <c r="J24" s="33">
        <v>0</v>
      </c>
      <c r="K24" s="30">
        <v>0</v>
      </c>
      <c r="L24" s="30">
        <v>0</v>
      </c>
      <c r="M24" s="46">
        <v>0</v>
      </c>
    </row>
    <row r="25" spans="1:13" s="2" customFormat="1" ht="12.9" customHeight="1" x14ac:dyDescent="0.25">
      <c r="A25" s="73"/>
      <c r="B25" s="25" t="s">
        <v>37</v>
      </c>
      <c r="C25" s="30">
        <v>0</v>
      </c>
      <c r="D25" s="33">
        <v>0</v>
      </c>
      <c r="E25" s="33">
        <v>0</v>
      </c>
      <c r="F25" s="33">
        <v>0</v>
      </c>
      <c r="G25" s="33">
        <v>0</v>
      </c>
      <c r="H25" s="33">
        <v>0</v>
      </c>
      <c r="I25" s="33">
        <v>0</v>
      </c>
      <c r="J25" s="33">
        <v>0</v>
      </c>
      <c r="K25" s="30">
        <v>0</v>
      </c>
      <c r="L25" s="30">
        <v>0</v>
      </c>
      <c r="M25" s="46">
        <v>0</v>
      </c>
    </row>
    <row r="26" spans="1:13" s="2" customFormat="1" ht="12.9" customHeight="1" x14ac:dyDescent="0.25">
      <c r="A26" s="74"/>
      <c r="B26" s="25" t="s">
        <v>38</v>
      </c>
      <c r="C26" s="30">
        <v>0</v>
      </c>
      <c r="D26" s="33">
        <v>0</v>
      </c>
      <c r="E26" s="33">
        <v>0</v>
      </c>
      <c r="F26" s="33">
        <v>0</v>
      </c>
      <c r="G26" s="33">
        <v>0</v>
      </c>
      <c r="H26" s="33">
        <v>0</v>
      </c>
      <c r="I26" s="33">
        <v>0</v>
      </c>
      <c r="J26" s="33">
        <v>0</v>
      </c>
      <c r="K26" s="30">
        <v>0</v>
      </c>
      <c r="L26" s="30">
        <v>0</v>
      </c>
      <c r="M26" s="46">
        <v>0</v>
      </c>
    </row>
    <row r="27" spans="1:13" s="2" customFormat="1" ht="12.9" customHeight="1" x14ac:dyDescent="0.25">
      <c r="A27" s="72" t="s">
        <v>66</v>
      </c>
      <c r="B27" s="24" t="s">
        <v>36</v>
      </c>
      <c r="C27" s="30">
        <v>0</v>
      </c>
      <c r="D27" s="33">
        <v>0</v>
      </c>
      <c r="E27" s="33">
        <v>0</v>
      </c>
      <c r="F27" s="33">
        <v>0</v>
      </c>
      <c r="G27" s="33">
        <v>0</v>
      </c>
      <c r="H27" s="33">
        <v>0</v>
      </c>
      <c r="I27" s="33">
        <v>0</v>
      </c>
      <c r="J27" s="33">
        <v>0</v>
      </c>
      <c r="K27" s="30">
        <v>0</v>
      </c>
      <c r="L27" s="30">
        <v>0</v>
      </c>
      <c r="M27" s="46">
        <v>0</v>
      </c>
    </row>
    <row r="28" spans="1:13" s="2" customFormat="1" ht="12.9" customHeight="1" x14ac:dyDescent="0.25">
      <c r="A28" s="73"/>
      <c r="B28" s="25" t="s">
        <v>37</v>
      </c>
      <c r="C28" s="30">
        <v>0</v>
      </c>
      <c r="D28" s="33">
        <v>0</v>
      </c>
      <c r="E28" s="33">
        <v>0</v>
      </c>
      <c r="F28" s="33">
        <v>0</v>
      </c>
      <c r="G28" s="33">
        <v>0</v>
      </c>
      <c r="H28" s="33">
        <v>0</v>
      </c>
      <c r="I28" s="33">
        <v>0</v>
      </c>
      <c r="J28" s="33">
        <v>0</v>
      </c>
      <c r="K28" s="30">
        <v>0</v>
      </c>
      <c r="L28" s="30">
        <v>0</v>
      </c>
      <c r="M28" s="46">
        <v>0</v>
      </c>
    </row>
    <row r="29" spans="1:13" s="2" customFormat="1" ht="12.9" customHeight="1" x14ac:dyDescent="0.25">
      <c r="A29" s="74"/>
      <c r="B29" s="25" t="s">
        <v>38</v>
      </c>
      <c r="C29" s="30">
        <v>0</v>
      </c>
      <c r="D29" s="33">
        <v>0</v>
      </c>
      <c r="E29" s="33">
        <v>0</v>
      </c>
      <c r="F29" s="33">
        <v>0</v>
      </c>
      <c r="G29" s="33">
        <v>0</v>
      </c>
      <c r="H29" s="33">
        <v>0</v>
      </c>
      <c r="I29" s="33">
        <v>0</v>
      </c>
      <c r="J29" s="33">
        <v>0</v>
      </c>
      <c r="K29" s="30">
        <v>0</v>
      </c>
      <c r="L29" s="30">
        <v>0</v>
      </c>
      <c r="M29" s="46">
        <v>0</v>
      </c>
    </row>
    <row r="30" spans="1:13" s="2" customFormat="1" ht="12.9" customHeight="1" x14ac:dyDescent="0.25">
      <c r="A30" s="72" t="s">
        <v>67</v>
      </c>
      <c r="B30" s="24" t="s">
        <v>36</v>
      </c>
      <c r="C30" s="30">
        <v>0</v>
      </c>
      <c r="D30" s="33">
        <v>0</v>
      </c>
      <c r="E30" s="33">
        <v>0</v>
      </c>
      <c r="F30" s="33">
        <v>0</v>
      </c>
      <c r="G30" s="33">
        <v>0</v>
      </c>
      <c r="H30" s="33">
        <v>0</v>
      </c>
      <c r="I30" s="33">
        <v>0</v>
      </c>
      <c r="J30" s="33">
        <v>0</v>
      </c>
      <c r="K30" s="30">
        <v>0</v>
      </c>
      <c r="L30" s="30">
        <v>0</v>
      </c>
      <c r="M30" s="46">
        <v>0</v>
      </c>
    </row>
    <row r="31" spans="1:13" s="2" customFormat="1" ht="12.9" customHeight="1" x14ac:dyDescent="0.25">
      <c r="A31" s="73"/>
      <c r="B31" s="25" t="s">
        <v>37</v>
      </c>
      <c r="C31" s="30">
        <v>0</v>
      </c>
      <c r="D31" s="33">
        <v>0</v>
      </c>
      <c r="E31" s="33">
        <v>0</v>
      </c>
      <c r="F31" s="33">
        <v>0</v>
      </c>
      <c r="G31" s="33">
        <v>0</v>
      </c>
      <c r="H31" s="33">
        <v>0</v>
      </c>
      <c r="I31" s="33">
        <v>0</v>
      </c>
      <c r="J31" s="33">
        <v>0</v>
      </c>
      <c r="K31" s="30">
        <v>0</v>
      </c>
      <c r="L31" s="30">
        <v>0</v>
      </c>
      <c r="M31" s="46">
        <v>0</v>
      </c>
    </row>
    <row r="32" spans="1:13" s="2" customFormat="1" ht="12.9" customHeight="1" thickBot="1" x14ac:dyDescent="0.3">
      <c r="A32" s="74"/>
      <c r="B32" s="25" t="s">
        <v>38</v>
      </c>
      <c r="C32" s="31">
        <v>0</v>
      </c>
      <c r="D32" s="34">
        <v>0</v>
      </c>
      <c r="E32" s="34">
        <v>0</v>
      </c>
      <c r="F32" s="34">
        <v>0</v>
      </c>
      <c r="G32" s="34">
        <v>0</v>
      </c>
      <c r="H32" s="34">
        <v>0</v>
      </c>
      <c r="I32" s="34">
        <v>0</v>
      </c>
      <c r="J32" s="34">
        <v>0</v>
      </c>
      <c r="K32" s="31">
        <v>0</v>
      </c>
      <c r="L32" s="31">
        <v>0</v>
      </c>
      <c r="M32" s="47">
        <v>0</v>
      </c>
    </row>
    <row r="33" spans="1:13" s="4" customFormat="1" ht="35.1" customHeight="1" x14ac:dyDescent="0.25">
      <c r="A33" s="52" t="str">
        <f>IF(LEN(A2)&gt;0,"填表　　　　　　　　　　　　　審核　　　　　　　　　　　　　業務主管人員　　　　　　　　　　　　機關首長　　　　　　　　　　　　　
　　　　　　　　　　　　　　　　　　　　　　　　　　　　　　主辦統計人員","")</f>
        <v>填表　　　　　　　　　　　　　審核　　　　　　　　　　　　　業務主管人員　　　　　　　　　　　　機關首長　　　　　　　　　　　　　
　　　　　　　　　　　　　　　　　　　　　　　　　　　　　　主辦統計人員</v>
      </c>
      <c r="B33" s="52"/>
      <c r="C33" s="52"/>
      <c r="D33" s="52"/>
      <c r="E33" s="52"/>
      <c r="F33" s="52"/>
      <c r="G33" s="52"/>
      <c r="H33" s="52"/>
      <c r="I33" s="52"/>
      <c r="J33" s="52"/>
      <c r="K33" s="52"/>
      <c r="L33" s="52"/>
      <c r="M33" s="52"/>
    </row>
    <row r="34" spans="1:13" ht="15.9" customHeight="1" x14ac:dyDescent="0.3">
      <c r="A34" s="61" t="str">
        <f>IF(LEN(A2)&gt;0,"資料來源："&amp;B2,"")</f>
        <v>資料來源：新北市、桃園市、臺中市、臺南市、高雄市、新竹縣、苗栗縣、彰化縣、南投縣、雲林縣、嘉義縣、屏東縣、基隆市、新竹市及國道公路警察局。</v>
      </c>
      <c r="B34" s="61"/>
      <c r="C34" s="61"/>
      <c r="D34" s="61"/>
      <c r="E34" s="61"/>
      <c r="F34" s="61"/>
      <c r="G34" s="61"/>
      <c r="H34" s="61"/>
      <c r="I34" s="61"/>
      <c r="J34" s="61"/>
      <c r="K34" s="61"/>
      <c r="L34" s="61"/>
      <c r="M34" s="61"/>
    </row>
    <row r="35" spans="1:13" ht="33.9" customHeight="1" x14ac:dyDescent="0.25">
      <c r="A35" s="5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1"/>
      <c r="C35" s="51"/>
      <c r="D35" s="51"/>
      <c r="E35" s="51"/>
      <c r="F35" s="51"/>
      <c r="G35" s="51"/>
      <c r="H35" s="51"/>
      <c r="I35" s="51"/>
      <c r="J35" s="51"/>
      <c r="K35" s="51"/>
      <c r="L35" s="51"/>
      <c r="M35" s="51"/>
    </row>
    <row r="36" spans="1:13" ht="18" customHeight="1" x14ac:dyDescent="0.25">
      <c r="A36" s="9"/>
      <c r="B36" s="11"/>
      <c r="C36" s="11"/>
      <c r="D36" s="11"/>
      <c r="E36" s="11"/>
      <c r="F36" s="11"/>
      <c r="G36" s="11"/>
      <c r="H36" s="11"/>
      <c r="I36" s="11"/>
      <c r="J36" s="11"/>
      <c r="K36" s="11"/>
      <c r="L36" s="11"/>
      <c r="M36" s="11"/>
    </row>
  </sheetData>
  <mergeCells count="19">
    <mergeCell ref="A3:C3"/>
    <mergeCell ref="A4:C4"/>
    <mergeCell ref="A5:M5"/>
    <mergeCell ref="A6:M6"/>
    <mergeCell ref="A35:M35"/>
    <mergeCell ref="A33:M33"/>
    <mergeCell ref="A10:B10"/>
    <mergeCell ref="A11:A13"/>
    <mergeCell ref="A14:A16"/>
    <mergeCell ref="A17:A19"/>
    <mergeCell ref="A34:M34"/>
    <mergeCell ref="A7:B9"/>
    <mergeCell ref="C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2012-08-15T02:11:30Z</cp:lastPrinted>
  <dcterms:created xsi:type="dcterms:W3CDTF">2001-02-06T07:45:53Z</dcterms:created>
  <dcterms:modified xsi:type="dcterms:W3CDTF">2017-04-06T07:34:28Z</dcterms:modified>
</cp:coreProperties>
</file>