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<sst xmlns="http://schemas.openxmlformats.org/spreadsheetml/2006/main" count="398" uniqueCount="277">
  <si>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</si>
  <si>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</si>
  <si>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</si>
  <si>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</si>
  <si>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</si>
  <si>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</si>
  <si>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</si>
  <si>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</si>
  <si>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</si>
  <si>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</si>
  <si>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</si>
  <si>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</si>
  <si>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</si>
  <si>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</si>
  <si>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</si>
  <si>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</si>
  <si>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</si>
  <si>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</si>
  <si>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</si>
  <si>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</si>
  <si>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</si>
  <si>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</si>
  <si>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</si>
  <si>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</si>
  <si>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</si>
  <si>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</si>
  <si>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</si>
  <si>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</si>
  <si>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</si>
  <si>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</si>
  <si>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</si>
  <si>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</si>
  <si>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</si>
  <si>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</si>
  <si>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</si>
  <si>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</si>
  <si>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</si>
  <si>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</si>
  <si>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</si>
  <si>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</si>
  <si>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</si>
  <si>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</si>
  <si>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</si>
  <si>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</si>
  <si>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</si>
  <si>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</si>
  <si>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</si>
  <si>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</si>
  <si>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</si>
  <si>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</si>
  <si>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</si>
  <si>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</si>
  <si>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</si>
  <si>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</si>
  <si>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</si>
  <si>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</si>
  <si>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</si>
  <si>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</si>
  <si>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</si>
  <si>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</si>
  <si>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</si>
  <si>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</si>
  <si>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</si>
  <si>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</si>
  <si>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</si>
  <si>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</si>
  <si>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</si>
  <si>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</si>
  <si>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</si>
  <si>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</si>
  <si>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</si>
  <si>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</si>
  <si>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</si>
  <si>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</si>
  <si>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</si>
  <si>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</si>
  <si>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</si>
  <si>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</si>
  <si>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</si>
  <si>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</si>
  <si>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</si>
  <si>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</si>
  <si>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</si>
  <si>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</si>
  <si>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</si>
  <si>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</si>
  <si>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</si>
  <si>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</si>
  <si>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</si>
  <si>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</si>
  <si>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</si>
  <si>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</si>
  <si>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</si>
  <si>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</si>
  <si>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</si>
  <si>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</si>
  <si>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</si>
  <si>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</si>
  <si>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</si>
  <si>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</si>
  <si>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</si>
  <si>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</si>
  <si>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</si>
  <si>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</si>
  <si>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</si>
  <si>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</si>
  <si>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</si>
  <si>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</si>
  <si>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</si>
  <si>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</si>
  <si>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</si>
  <si>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</si>
  <si>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</si>
  <si>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</si>
  <si>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</si>
  <si>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</si>
  <si>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</si>
  <si>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</si>
  <si>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</si>
  <si>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</si>
  <si>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</si>
  <si>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</si>
  <si>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</si>
  <si>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</si>
  <si>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</si>
  <si>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</si>
  <si>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</si>
  <si>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</si>
  <si>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</si>
  <si>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</si>
  <si>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</si>
  <si>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</si>
  <si>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</si>
  <si>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</si>
  <si>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</si>
  <si>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</si>
  <si>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</si>
  <si>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</si>
  <si>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</si>
  <si>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</si>
  <si>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</si>
  <si>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</si>
  <si>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</si>
  <si>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</si>
  <si>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</si>
  <si>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</si>
  <si>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</si>
  <si>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</si>
  <si>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</si>
  <si>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</si>
  <si>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</si>
  <si>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</si>
  <si>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</si>
  <si>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</si>
  <si>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</si>
  <si>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</si>
  <si>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</si>
  <si>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</si>
  <si>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</si>
  <si>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</si>
  <si>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</si>
  <si>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</si>
  <si>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</si>
  <si>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</si>
  <si>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</si>
  <si>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</si>
  <si>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</si>
  <si>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</si>
  <si>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</si>
  <si>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</si>
  <si>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</si>
  <si>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</si>
  <si>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</si>
  <si>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</si>
  <si>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</si>
  <si>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</si>
  <si>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</si>
  <si>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</si>
  <si>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</si>
  <si>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</si>
  <si>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</si>
  <si>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</si>
  <si>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</si>
  <si>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</si>
  <si>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</si>
  <si>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</si>
  <si>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</si>
  <si>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</si>
  <si>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</si>
  <si>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</si>
  <si>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</si>
  <si>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</si>
  <si>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</si>
  <si>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</si>
  <si>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</si>
  <si>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</si>
  <si>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</si>
  <si>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</si>
  <si>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</si>
  <si>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</si>
  <si>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</si>
  <si>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</si>
  <si>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</si>
  <si>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</si>
  <si>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</si>
  <si>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</si>
  <si>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</si>
  <si>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</si>
  <si>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</si>
  <si>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</si>
  <si>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</si>
  <si>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</si>
  <si>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</si>
  <si>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</si>
  <si>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</si>
  <si>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</si>
  <si>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</si>
  <si>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</si>
  <si>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</si>
  <si>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</si>
  <si>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</si>
  <si>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</si>
  <si>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</si>
  <si>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</si>
  <si>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</si>
  <si>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</si>
  <si>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</si>
  <si>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</si>
  <si>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</si>
  <si>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</si>
  <si>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</si>
  <si>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</si>
  <si>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</si>
  <si>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</si>
  <si>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</si>
  <si>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</si>
  <si>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</si>
  <si>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</si>
  <si>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</si>
  <si>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</si>
  <si>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</si>
  <si>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</si>
  <si>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</si>
  <si>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</si>
  <si>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</si>
  <si>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</si>
  <si>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</si>
  <si>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</si>
  <si>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</si>
  <si>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</si>
  <si>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</si>
  <si>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</si>
  <si>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</si>
  <si>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</si>
  <si>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</si>
  <si>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</si>
  <si>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</si>
  <si>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</si>
  <si>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</si>
  <si>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</si>
  <si>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</si>
  <si>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</si>
  <si>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</si>
  <si>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</si>
  <si>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</si>
  <si>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</si>
  <si>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</si>
  <si>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</si>
  <si>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</si>
  <si>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5月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</si>
  <si>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</si>
  <si>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</si>
  <si>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</si>
  <si>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</si>
  <si>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</si>
  <si>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</si>
  <si>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 6月 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</si>
</sst>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60"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61" xfId="0" applyFont="1" applyBorder="1" applyAlignment="1">
      <alignment horizontal="center" vertical="distributed" textRotation="255" justifyLastLine="1"/>
    </xf>
    <xf numFmtId="0" fontId="9" fillId="0" borderId="62"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9" fillId="0" borderId="32" xfId="0" applyFont="1" applyBorder="1" applyAlignment="1">
      <alignment horizontal="distributed" vertical="center" justifyLastLine="1"/>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2" fillId="0" borderId="0" xfId="0" applyFont="1" applyAlignment="1">
      <alignment horizontal="left" vertical="top" wrapText="1"/>
    </xf>
    <xf numFmtId="0" fontId="2" fillId="0" borderId="59" xfId="0" applyFont="1" applyBorder="1" applyAlignment="1">
      <alignment horizontal="left" vertical="top" wrapText="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Alignment="1">
      <alignment horizontal="left"/>
    </xf>
    <xf numFmtId="0" fontId="9" fillId="0" borderId="60" xfId="0" applyFont="1" applyBorder="1" applyAlignment="1">
      <alignment horizontal="distributed" vertical="center" justifyLastLine="1"/>
    </xf>
    <xf numFmtId="0" fontId="9" fillId="0" borderId="0" xfId="0" applyFont="1" applyAlignment="1">
      <alignment horizontal="left"/>
    </xf>
    <xf numFmtId="0" fontId="9" fillId="0" borderId="0" xfId="0" applyFont="1" applyAlignment="1">
      <alignment horizontal="left" vertical="top" wrapText="1"/>
    </xf>
    <xf numFmtId="0" fontId="9" fillId="0" borderId="59" xfId="0" applyFont="1" applyBorder="1" applyAlignment="1">
      <alignment horizontal="left" vertical="top" wrapText="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60"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187" fontId="8" fillId="0" borderId="60"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66"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1467" name="Group 88"/>
        <xdr:cNvGrpSpPr>
          <a:grpSpLocks/>
        </xdr:cNvGrpSpPr>
      </xdr:nvGrpSpPr>
      <xdr:grpSpPr bwMode="auto">
        <a:xfrm>
          <a:off x="0" y="9525"/>
          <a:ext cx="13068300" cy="864870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4154919-E7D7-4D5E-8059-7098047BC9D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E4608FDB-5750-4B90-86E7-D2038C872BEF}" type="TxLink">
              <a:rPr lang="zh-TW" altLang="en-US" sz="1200" b="0" i="0" u="none" strike="noStrike">
                <a:solidFill>
                  <a:srgbClr val="000000"/>
                </a:solidFill>
                <a:latin typeface="標楷體"/>
                <a:ea typeface="標楷體"/>
              </a:rPr>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9F530123-08A5-4451-9BD0-4234B7FAA889}"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9ABDE9EA-BDCA-4E35-962E-10DCD4B833B0}"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062"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089"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9C509F9F-0A3D-4537-BDD8-AB7381509E34}"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15"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16"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E904C1E-CFE7-4AF6-BC0D-10B057D83DE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6A2F41E8-557D-457F-86D7-E97CBDCD9AE6}"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4E2699A0-9CBD-4EDA-9B7B-A2932D4681E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0518100B-2551-4C10-B28F-FFC0020C34F6}"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8CEB4F7C-080C-46BC-A664-A16A79E1BD6D}"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40"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41"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6B2B596-7893-48C3-B010-D6EB0F49D7F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3439BC47-AB16-429A-A9A7-EC0B618C8662}"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04F6190F-1F32-4720-8990-B535B70DABD4}"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68AFE873-2DE3-43E1-9EAC-0D2C43763E3F}"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C1321AA9-4E62-41E7-83EB-E35C1F613747}"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37"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38"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99214EB-1972-46D4-85EC-0282CBDE9869}"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C9CA7D98-182F-45E2-ADCB-F6F00D0D8D77}"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BAFE3825-1CBF-4516-B875-3CEEEB02CB1A}"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681D64C-71A8-485B-A59C-111B7494918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3690B5BA-465A-4CEE-B09F-08BDAC513E99}" type="TxLink">
              <a:rPr lang="zh-TW" altLang="en-US" sz="1000" b="0" i="0" u="none" strike="noStrike" baseline="0">
                <a:solidFill>
                  <a:srgbClr val="000000"/>
                </a:solidFill>
                <a:latin typeface="標楷體"/>
                <a:ea typeface="標楷體"/>
              </a:rPr>
              <a:t>中華民國105年 6月 4日編製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v>
      </c>
      <c r="B5" s="59"/>
      <c r="C5" s="59"/>
      <c r="D5" s="59"/>
      <c r="E5" s="59"/>
      <c r="F5" s="59"/>
      <c r="G5" s="59"/>
      <c r="H5" s="59"/>
      <c r="I5" s="59"/>
      <c r="J5" s="59"/>
      <c r="K5" s="59"/>
      <c r="L5" s="59"/>
      <c r="M5" s="59"/>
      <c r="N5" s="59"/>
      <c r="O5" s="59"/>
      <c r="P5" s="59"/>
      <c r="Q5" s="59"/>
    </row>
    <row r="6" spans="1:17" ht="20.100000000000001" customHeight="1" thickBot="1">
      <c r="A6" s="60" t="str">
        <f>F1</f>
        <v>中華民國105年 5月</v>
      </c>
      <c r="B6" s="60"/>
      <c r="C6" s="60"/>
      <c r="D6" s="60"/>
      <c r="E6" s="60"/>
      <c r="F6" s="60"/>
      <c r="G6" s="60"/>
      <c r="H6" s="60"/>
      <c r="I6" s="60"/>
      <c r="J6" s="60"/>
      <c r="K6" s="60"/>
      <c r="L6" s="60"/>
      <c r="M6" s="60"/>
      <c r="N6" s="60"/>
      <c r="O6" s="60"/>
      <c r="P6" s="60"/>
      <c r="Q6" s="60"/>
    </row>
    <row r="7" spans="1:17" s="1" customFormat="1" ht="15.95" customHeight="1">
      <c r="A7" s="66" t="s">
        <v>36</v>
      </c>
      <c r="B7" s="67"/>
      <c r="C7" s="63" t="s">
        <v>6</v>
      </c>
      <c r="D7" s="72" t="s">
        <v>5</v>
      </c>
      <c r="E7" s="72"/>
      <c r="F7" s="72"/>
      <c r="G7" s="72"/>
      <c r="H7" s="72"/>
      <c r="I7" s="72"/>
      <c r="J7" s="72"/>
      <c r="K7" s="72"/>
      <c r="L7" s="72"/>
      <c r="M7" s="72"/>
      <c r="N7" s="72"/>
      <c r="O7" s="72"/>
      <c r="P7" s="72"/>
      <c r="Q7" s="72"/>
    </row>
    <row r="8" spans="1:17" s="1" customFormat="1" ht="75" customHeight="1">
      <c r="A8" s="68"/>
      <c r="B8" s="69"/>
      <c r="C8" s="64"/>
      <c r="D8" s="73"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70"/>
      <c r="B9" s="71"/>
      <c r="C9" s="65"/>
      <c r="D9" s="74"/>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53" t="s">
        <v>0</v>
      </c>
      <c r="B10" s="54"/>
      <c r="C10" s="109">
        <v>6900</v>
      </c>
      <c r="D10" s="110">
        <v>6883</v>
      </c>
      <c r="E10" s="110">
        <v>24</v>
      </c>
      <c r="F10" s="110">
        <v>1</v>
      </c>
      <c r="G10" s="110">
        <v>2</v>
      </c>
      <c r="H10" s="111">
        <v>0</v>
      </c>
      <c r="I10" s="111">
        <v>0</v>
      </c>
      <c r="J10" s="110">
        <v>4</v>
      </c>
      <c r="K10" s="109">
        <v>107</v>
      </c>
      <c r="L10" s="112">
        <v>0</v>
      </c>
      <c r="M10" s="109">
        <v>83</v>
      </c>
      <c r="N10" s="109">
        <v>1</v>
      </c>
      <c r="O10" s="109">
        <v>170</v>
      </c>
      <c r="P10" s="109">
        <v>42</v>
      </c>
      <c r="Q10" s="110">
        <v>7</v>
      </c>
    </row>
    <row r="11" spans="1:17" s="2" customFormat="1" ht="12" customHeight="1">
      <c r="A11" s="75" t="s">
        <v>1</v>
      </c>
      <c r="B11" s="13" t="s">
        <v>8</v>
      </c>
      <c r="C11" s="107">
        <v>4825</v>
      </c>
      <c r="D11" s="104">
        <v>4825</v>
      </c>
      <c r="E11" s="104">
        <v>19</v>
      </c>
      <c r="F11" s="100">
        <v>0</v>
      </c>
      <c r="G11" s="100">
        <v>0</v>
      </c>
      <c r="H11" s="100">
        <v>0</v>
      </c>
      <c r="I11" s="100">
        <v>0</v>
      </c>
      <c r="J11" s="104">
        <v>2</v>
      </c>
      <c r="K11" s="107">
        <v>105</v>
      </c>
      <c r="L11" s="96">
        <v>0</v>
      </c>
      <c r="M11" s="107">
        <v>67</v>
      </c>
      <c r="N11" s="96">
        <v>0</v>
      </c>
      <c r="O11" s="107">
        <v>25</v>
      </c>
      <c r="P11" s="107">
        <v>15</v>
      </c>
      <c r="Q11" s="104">
        <v>5</v>
      </c>
    </row>
    <row r="12" spans="1:17" s="2" customFormat="1" ht="12" customHeight="1">
      <c r="A12" s="76"/>
      <c r="B12" s="14" t="s">
        <v>9</v>
      </c>
      <c r="C12" s="107">
        <v>3344</v>
      </c>
      <c r="D12" s="104">
        <v>3344</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77"/>
      <c r="B13" s="14" t="s">
        <v>10</v>
      </c>
      <c r="C13" s="107">
        <v>1481</v>
      </c>
      <c r="D13" s="104">
        <v>1481</v>
      </c>
      <c r="E13" s="104">
        <v>19</v>
      </c>
      <c r="F13" s="100">
        <v>0</v>
      </c>
      <c r="G13" s="100">
        <v>0</v>
      </c>
      <c r="H13" s="100">
        <v>0</v>
      </c>
      <c r="I13" s="100">
        <v>0</v>
      </c>
      <c r="J13" s="104">
        <v>2</v>
      </c>
      <c r="K13" s="107">
        <v>105</v>
      </c>
      <c r="L13" s="96">
        <v>0</v>
      </c>
      <c r="M13" s="107">
        <v>67</v>
      </c>
      <c r="N13" s="96">
        <v>0</v>
      </c>
      <c r="O13" s="107">
        <v>25</v>
      </c>
      <c r="P13" s="107">
        <v>15</v>
      </c>
      <c r="Q13" s="104">
        <v>5</v>
      </c>
    </row>
    <row r="14" spans="1:17" s="2" customFormat="1" ht="12" customHeight="1">
      <c r="A14" s="80" t="s">
        <v>173</v>
      </c>
      <c r="B14" s="13" t="s">
        <v>8</v>
      </c>
      <c r="C14" s="107">
        <v>4</v>
      </c>
      <c r="D14" s="104">
        <v>4</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81"/>
      <c r="B15" s="14" t="s">
        <v>9</v>
      </c>
      <c r="C15" s="107">
        <v>4</v>
      </c>
      <c r="D15" s="104">
        <v>4</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82"/>
      <c r="B16" s="14" t="s">
        <v>10</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5" t="s">
        <v>171</v>
      </c>
      <c r="B17" s="13" t="s">
        <v>8</v>
      </c>
      <c r="C17" s="107">
        <v>2054</v>
      </c>
      <c r="D17" s="104">
        <v>2054</v>
      </c>
      <c r="E17" s="104">
        <v>5</v>
      </c>
      <c r="F17" s="104">
        <v>1</v>
      </c>
      <c r="G17" s="104">
        <v>2</v>
      </c>
      <c r="H17" s="100">
        <v>0</v>
      </c>
      <c r="I17" s="100">
        <v>0</v>
      </c>
      <c r="J17" s="104">
        <v>2</v>
      </c>
      <c r="K17" s="107">
        <v>2</v>
      </c>
      <c r="L17" s="96">
        <v>0</v>
      </c>
      <c r="M17" s="107">
        <v>16</v>
      </c>
      <c r="N17" s="107">
        <v>1</v>
      </c>
      <c r="O17" s="107">
        <v>145</v>
      </c>
      <c r="P17" s="107">
        <v>27</v>
      </c>
      <c r="Q17" s="104">
        <v>2</v>
      </c>
    </row>
    <row r="18" spans="1:17" s="2" customFormat="1" ht="12" customHeight="1">
      <c r="A18" s="56"/>
      <c r="B18" s="14" t="s">
        <v>9</v>
      </c>
      <c r="C18" s="107">
        <v>591</v>
      </c>
      <c r="D18" s="104">
        <v>591</v>
      </c>
      <c r="E18" s="100">
        <v>0</v>
      </c>
      <c r="F18" s="100">
        <v>0</v>
      </c>
      <c r="G18" s="100">
        <v>0</v>
      </c>
      <c r="H18" s="100">
        <v>0</v>
      </c>
      <c r="I18" s="100">
        <v>0</v>
      </c>
      <c r="J18" s="100">
        <v>0</v>
      </c>
      <c r="K18" s="96">
        <v>0</v>
      </c>
      <c r="L18" s="96">
        <v>0</v>
      </c>
      <c r="M18" s="96">
        <v>0</v>
      </c>
      <c r="N18" s="96">
        <v>0</v>
      </c>
      <c r="O18" s="96">
        <v>0</v>
      </c>
      <c r="P18" s="96">
        <v>0</v>
      </c>
      <c r="Q18" s="100">
        <v>0</v>
      </c>
    </row>
    <row r="19" spans="1:17" s="2" customFormat="1" ht="12" customHeight="1">
      <c r="A19" s="57"/>
      <c r="B19" s="13" t="s">
        <v>10</v>
      </c>
      <c r="C19" s="108">
        <v>1463</v>
      </c>
      <c r="D19" s="105">
        <v>1463</v>
      </c>
      <c r="E19" s="105">
        <v>5</v>
      </c>
      <c r="F19" s="105">
        <v>1</v>
      </c>
      <c r="G19" s="105">
        <v>2</v>
      </c>
      <c r="H19" s="101">
        <v>0</v>
      </c>
      <c r="I19" s="101">
        <v>0</v>
      </c>
      <c r="J19" s="105">
        <v>2</v>
      </c>
      <c r="K19" s="108">
        <v>2</v>
      </c>
      <c r="L19" s="97">
        <v>0</v>
      </c>
      <c r="M19" s="108">
        <v>16</v>
      </c>
      <c r="N19" s="108">
        <v>1</v>
      </c>
      <c r="O19" s="108">
        <v>145</v>
      </c>
      <c r="P19" s="108">
        <v>27</v>
      </c>
      <c r="Q19" s="105">
        <v>2</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6" t="s">
        <v>37</v>
      </c>
      <c r="B21" s="67"/>
      <c r="C21" s="61" t="s">
        <v>7</v>
      </c>
      <c r="D21" s="62"/>
      <c r="E21" s="62"/>
      <c r="F21" s="62"/>
      <c r="G21" s="62"/>
      <c r="H21" s="62"/>
      <c r="I21" s="62"/>
      <c r="J21" s="62"/>
      <c r="K21" s="62"/>
      <c r="L21" s="62"/>
      <c r="M21" s="62"/>
      <c r="N21" s="62"/>
      <c r="O21" s="62"/>
      <c r="P21" s="62"/>
      <c r="Q21" s="62"/>
    </row>
    <row r="22" spans="1:17" s="2" customFormat="1" ht="75" customHeight="1">
      <c r="A22" s="68"/>
      <c r="B22" s="69"/>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70"/>
      <c r="B23" s="71"/>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53" t="s">
        <v>0</v>
      </c>
      <c r="B24" s="54"/>
      <c r="C24" s="95">
        <v>0</v>
      </c>
      <c r="D24" s="99">
        <v>0</v>
      </c>
      <c r="E24" s="99">
        <v>0</v>
      </c>
      <c r="F24" s="103">
        <v>16</v>
      </c>
      <c r="G24" s="99">
        <v>0</v>
      </c>
      <c r="H24" s="99">
        <v>0</v>
      </c>
      <c r="I24" s="103">
        <v>47</v>
      </c>
      <c r="J24" s="103">
        <v>5</v>
      </c>
      <c r="K24" s="106">
        <v>6</v>
      </c>
      <c r="L24" s="106">
        <v>16</v>
      </c>
      <c r="M24" s="95">
        <v>0</v>
      </c>
      <c r="N24" s="95">
        <v>0</v>
      </c>
      <c r="O24" s="95">
        <v>0</v>
      </c>
      <c r="P24" s="106">
        <v>2</v>
      </c>
      <c r="Q24" s="103">
        <v>369</v>
      </c>
    </row>
    <row r="25" spans="1:17" s="2" customFormat="1" ht="12" customHeight="1">
      <c r="A25" s="75" t="s">
        <v>1</v>
      </c>
      <c r="B25" s="13" t="s">
        <v>2</v>
      </c>
      <c r="C25" s="96">
        <v>0</v>
      </c>
      <c r="D25" s="100">
        <v>0</v>
      </c>
      <c r="E25" s="100">
        <v>0</v>
      </c>
      <c r="F25" s="104">
        <v>1</v>
      </c>
      <c r="G25" s="100">
        <v>0</v>
      </c>
      <c r="H25" s="100">
        <v>0</v>
      </c>
      <c r="I25" s="104">
        <v>47</v>
      </c>
      <c r="J25" s="104">
        <v>5</v>
      </c>
      <c r="K25" s="107">
        <v>6</v>
      </c>
      <c r="L25" s="107">
        <v>16</v>
      </c>
      <c r="M25" s="96">
        <v>0</v>
      </c>
      <c r="N25" s="96">
        <v>0</v>
      </c>
      <c r="O25" s="96">
        <v>0</v>
      </c>
      <c r="P25" s="96">
        <v>0</v>
      </c>
      <c r="Q25" s="100">
        <v>0</v>
      </c>
    </row>
    <row r="26" spans="1:17" s="2" customFormat="1" ht="12" customHeight="1">
      <c r="A26" s="76"/>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77"/>
      <c r="B27" s="14" t="s">
        <v>4</v>
      </c>
      <c r="C27" s="96">
        <v>0</v>
      </c>
      <c r="D27" s="100">
        <v>0</v>
      </c>
      <c r="E27" s="100">
        <v>0</v>
      </c>
      <c r="F27" s="104">
        <v>1</v>
      </c>
      <c r="G27" s="100">
        <v>0</v>
      </c>
      <c r="H27" s="100">
        <v>0</v>
      </c>
      <c r="I27" s="104">
        <v>47</v>
      </c>
      <c r="J27" s="104">
        <v>5</v>
      </c>
      <c r="K27" s="107">
        <v>6</v>
      </c>
      <c r="L27" s="107">
        <v>16</v>
      </c>
      <c r="M27" s="96">
        <v>0</v>
      </c>
      <c r="N27" s="96">
        <v>0</v>
      </c>
      <c r="O27" s="96">
        <v>0</v>
      </c>
      <c r="P27" s="96">
        <v>0</v>
      </c>
      <c r="Q27" s="100">
        <v>0</v>
      </c>
    </row>
    <row r="28" spans="1:17" s="2" customFormat="1" ht="12" customHeight="1">
      <c r="A28" s="80"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81"/>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82"/>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5" t="s">
        <v>171</v>
      </c>
      <c r="B31" s="13" t="s">
        <v>2</v>
      </c>
      <c r="C31" s="96">
        <v>0</v>
      </c>
      <c r="D31" s="100">
        <v>0</v>
      </c>
      <c r="E31" s="100">
        <v>0</v>
      </c>
      <c r="F31" s="104">
        <v>15</v>
      </c>
      <c r="G31" s="100">
        <v>0</v>
      </c>
      <c r="H31" s="100">
        <v>0</v>
      </c>
      <c r="I31" s="100">
        <v>0</v>
      </c>
      <c r="J31" s="100">
        <v>0</v>
      </c>
      <c r="K31" s="96">
        <v>0</v>
      </c>
      <c r="L31" s="96">
        <v>0</v>
      </c>
      <c r="M31" s="96">
        <v>0</v>
      </c>
      <c r="N31" s="96">
        <v>0</v>
      </c>
      <c r="O31" s="96">
        <v>0</v>
      </c>
      <c r="P31" s="107">
        <v>2</v>
      </c>
      <c r="Q31" s="104">
        <v>369</v>
      </c>
    </row>
    <row r="32" spans="1:17" s="2" customFormat="1" ht="12" customHeight="1">
      <c r="A32" s="56"/>
      <c r="B32" s="14" t="s">
        <v>3</v>
      </c>
      <c r="C32" s="96">
        <v>0</v>
      </c>
      <c r="D32" s="100">
        <v>0</v>
      </c>
      <c r="E32" s="100">
        <v>0</v>
      </c>
      <c r="F32" s="100">
        <v>0</v>
      </c>
      <c r="G32" s="100">
        <v>0</v>
      </c>
      <c r="H32" s="100">
        <v>0</v>
      </c>
      <c r="I32" s="100">
        <v>0</v>
      </c>
      <c r="J32" s="100">
        <v>0</v>
      </c>
      <c r="K32" s="96">
        <v>0</v>
      </c>
      <c r="L32" s="96">
        <v>0</v>
      </c>
      <c r="M32" s="96">
        <v>0</v>
      </c>
      <c r="N32" s="96">
        <v>0</v>
      </c>
      <c r="O32" s="96">
        <v>0</v>
      </c>
      <c r="P32" s="96">
        <v>0</v>
      </c>
      <c r="Q32" s="104">
        <v>75</v>
      </c>
    </row>
    <row r="33" spans="1:17" s="2" customFormat="1" ht="12" customHeight="1">
      <c r="A33" s="57"/>
      <c r="B33" s="14" t="s">
        <v>4</v>
      </c>
      <c r="C33" s="97">
        <v>0</v>
      </c>
      <c r="D33" s="101">
        <v>0</v>
      </c>
      <c r="E33" s="101">
        <v>0</v>
      </c>
      <c r="F33" s="105">
        <v>15</v>
      </c>
      <c r="G33" s="101">
        <v>0</v>
      </c>
      <c r="H33" s="101">
        <v>0</v>
      </c>
      <c r="I33" s="101">
        <v>0</v>
      </c>
      <c r="J33" s="101">
        <v>0</v>
      </c>
      <c r="K33" s="97">
        <v>0</v>
      </c>
      <c r="L33" s="97">
        <v>0</v>
      </c>
      <c r="M33" s="97">
        <v>0</v>
      </c>
      <c r="N33" s="97">
        <v>0</v>
      </c>
      <c r="O33" s="97">
        <v>0</v>
      </c>
      <c r="P33" s="108">
        <v>2</v>
      </c>
      <c r="Q33" s="105">
        <v>294</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21">
    <mergeCell ref="A36:Q36"/>
    <mergeCell ref="D8:D9"/>
    <mergeCell ref="A17:A19"/>
    <mergeCell ref="A11:A13"/>
    <mergeCell ref="A25:A27"/>
    <mergeCell ref="A21:B23"/>
    <mergeCell ref="A37:Q37"/>
    <mergeCell ref="A35:Q35"/>
    <mergeCell ref="A24:B24"/>
    <mergeCell ref="A14:A16"/>
    <mergeCell ref="A28:A30"/>
    <mergeCell ref="A10:B10"/>
    <mergeCell ref="A31:A33"/>
    <mergeCell ref="A3:C3"/>
    <mergeCell ref="A4:C4"/>
    <mergeCell ref="A5:Q5"/>
    <mergeCell ref="A6:Q6"/>
    <mergeCell ref="C21:Q21"/>
    <mergeCell ref="C7:C9"/>
    <mergeCell ref="A7:B9"/>
    <mergeCell ref="D7:Q7"/>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嘉義縣舉發違反道路交通管理事件成果(續1)</v>
      </c>
      <c r="B5" s="59"/>
      <c r="C5" s="59"/>
      <c r="D5" s="59"/>
      <c r="E5" s="59"/>
      <c r="F5" s="59"/>
      <c r="G5" s="59"/>
      <c r="H5" s="59"/>
      <c r="I5" s="59"/>
      <c r="J5" s="59"/>
      <c r="K5" s="59"/>
      <c r="L5" s="59"/>
      <c r="M5" s="59"/>
      <c r="N5" s="59"/>
      <c r="O5" s="59"/>
      <c r="P5" s="59"/>
      <c r="Q5" s="59"/>
    </row>
    <row r="6" spans="1:17" ht="20.100000000000001" customHeight="1" thickBot="1">
      <c r="A6" s="60" t="str">
        <f>F1</f>
        <v>中華民國105年 5月</v>
      </c>
      <c r="B6" s="60"/>
      <c r="C6" s="60"/>
      <c r="D6" s="60"/>
      <c r="E6" s="60"/>
      <c r="F6" s="60"/>
      <c r="G6" s="60"/>
      <c r="H6" s="60"/>
      <c r="I6" s="60"/>
      <c r="J6" s="60"/>
      <c r="K6" s="60"/>
      <c r="L6" s="60"/>
      <c r="M6" s="60"/>
      <c r="N6" s="60"/>
      <c r="O6" s="60"/>
      <c r="P6" s="60"/>
      <c r="Q6" s="60"/>
    </row>
    <row r="7" spans="1:17" s="1" customFormat="1" ht="15.95" customHeight="1">
      <c r="A7" s="66" t="s">
        <v>66</v>
      </c>
      <c r="B7" s="67"/>
      <c r="C7" s="84" t="s">
        <v>67</v>
      </c>
      <c r="D7" s="72"/>
      <c r="E7" s="72"/>
      <c r="F7" s="72"/>
      <c r="G7" s="72"/>
      <c r="H7" s="72"/>
      <c r="I7" s="72"/>
      <c r="J7" s="72"/>
      <c r="K7" s="72"/>
      <c r="L7" s="72"/>
      <c r="M7" s="72"/>
      <c r="N7" s="72"/>
      <c r="O7" s="72"/>
      <c r="P7" s="72"/>
      <c r="Q7" s="72"/>
    </row>
    <row r="8" spans="1:17" s="1" customFormat="1" ht="75" customHeight="1">
      <c r="A8" s="68"/>
      <c r="B8" s="69"/>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70"/>
      <c r="B9" s="71"/>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53" t="s">
        <v>68</v>
      </c>
      <c r="B10" s="54"/>
      <c r="C10" s="109">
        <v>3</v>
      </c>
      <c r="D10" s="111">
        <v>0</v>
      </c>
      <c r="E10" s="111">
        <v>0</v>
      </c>
      <c r="F10" s="111">
        <v>0</v>
      </c>
      <c r="G10" s="111">
        <v>0</v>
      </c>
      <c r="H10" s="110">
        <v>77</v>
      </c>
      <c r="I10" s="110">
        <v>136</v>
      </c>
      <c r="J10" s="110">
        <v>1</v>
      </c>
      <c r="K10" s="112">
        <v>0</v>
      </c>
      <c r="L10" s="109">
        <v>32</v>
      </c>
      <c r="M10" s="112">
        <v>0</v>
      </c>
      <c r="N10" s="109">
        <v>5</v>
      </c>
      <c r="O10" s="112">
        <v>0</v>
      </c>
      <c r="P10" s="109">
        <v>1</v>
      </c>
      <c r="Q10" s="111">
        <v>0</v>
      </c>
    </row>
    <row r="11" spans="1:17" s="2" customFormat="1" ht="12" customHeight="1">
      <c r="A11" s="75" t="s">
        <v>69</v>
      </c>
      <c r="B11" s="13" t="s">
        <v>70</v>
      </c>
      <c r="C11" s="107">
        <v>1</v>
      </c>
      <c r="D11" s="100">
        <v>0</v>
      </c>
      <c r="E11" s="100">
        <v>0</v>
      </c>
      <c r="F11" s="100">
        <v>0</v>
      </c>
      <c r="G11" s="100">
        <v>0</v>
      </c>
      <c r="H11" s="104">
        <v>74</v>
      </c>
      <c r="I11" s="104">
        <v>55</v>
      </c>
      <c r="J11" s="100">
        <v>0</v>
      </c>
      <c r="K11" s="96">
        <v>0</v>
      </c>
      <c r="L11" s="107">
        <v>13</v>
      </c>
      <c r="M11" s="96">
        <v>0</v>
      </c>
      <c r="N11" s="107">
        <v>3</v>
      </c>
      <c r="O11" s="96">
        <v>0</v>
      </c>
      <c r="P11" s="107">
        <v>1</v>
      </c>
      <c r="Q11" s="100">
        <v>0</v>
      </c>
    </row>
    <row r="12" spans="1:17" s="2" customFormat="1" ht="12" customHeight="1">
      <c r="A12" s="76"/>
      <c r="B12" s="14" t="s">
        <v>71</v>
      </c>
      <c r="C12" s="107">
        <v>1</v>
      </c>
      <c r="D12" s="100">
        <v>0</v>
      </c>
      <c r="E12" s="100">
        <v>0</v>
      </c>
      <c r="F12" s="100">
        <v>0</v>
      </c>
      <c r="G12" s="100">
        <v>0</v>
      </c>
      <c r="H12" s="104">
        <v>74</v>
      </c>
      <c r="I12" s="100">
        <v>0</v>
      </c>
      <c r="J12" s="100">
        <v>0</v>
      </c>
      <c r="K12" s="96">
        <v>0</v>
      </c>
      <c r="L12" s="96">
        <v>0</v>
      </c>
      <c r="M12" s="96">
        <v>0</v>
      </c>
      <c r="N12" s="96">
        <v>0</v>
      </c>
      <c r="O12" s="96">
        <v>0</v>
      </c>
      <c r="P12" s="96">
        <v>0</v>
      </c>
      <c r="Q12" s="100">
        <v>0</v>
      </c>
    </row>
    <row r="13" spans="1:17" s="2" customFormat="1" ht="12" customHeight="1">
      <c r="A13" s="77"/>
      <c r="B13" s="14" t="s">
        <v>72</v>
      </c>
      <c r="C13" s="96">
        <v>0</v>
      </c>
      <c r="D13" s="100">
        <v>0</v>
      </c>
      <c r="E13" s="100">
        <v>0</v>
      </c>
      <c r="F13" s="100">
        <v>0</v>
      </c>
      <c r="G13" s="100">
        <v>0</v>
      </c>
      <c r="H13" s="100">
        <v>0</v>
      </c>
      <c r="I13" s="104">
        <v>55</v>
      </c>
      <c r="J13" s="100">
        <v>0</v>
      </c>
      <c r="K13" s="96">
        <v>0</v>
      </c>
      <c r="L13" s="107">
        <v>13</v>
      </c>
      <c r="M13" s="96">
        <v>0</v>
      </c>
      <c r="N13" s="107">
        <v>3</v>
      </c>
      <c r="O13" s="96">
        <v>0</v>
      </c>
      <c r="P13" s="107">
        <v>1</v>
      </c>
      <c r="Q13" s="100">
        <v>0</v>
      </c>
    </row>
    <row r="14" spans="1:17" s="2" customFormat="1" ht="12" customHeight="1">
      <c r="A14" s="80"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81"/>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82"/>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5" t="s">
        <v>171</v>
      </c>
      <c r="B17" s="13" t="s">
        <v>70</v>
      </c>
      <c r="C17" s="107">
        <v>2</v>
      </c>
      <c r="D17" s="100">
        <v>0</v>
      </c>
      <c r="E17" s="100">
        <v>0</v>
      </c>
      <c r="F17" s="100">
        <v>0</v>
      </c>
      <c r="G17" s="100">
        <v>0</v>
      </c>
      <c r="H17" s="104">
        <v>3</v>
      </c>
      <c r="I17" s="104">
        <v>81</v>
      </c>
      <c r="J17" s="104">
        <v>1</v>
      </c>
      <c r="K17" s="96">
        <v>0</v>
      </c>
      <c r="L17" s="107">
        <v>19</v>
      </c>
      <c r="M17" s="96">
        <v>0</v>
      </c>
      <c r="N17" s="107">
        <v>2</v>
      </c>
      <c r="O17" s="96">
        <v>0</v>
      </c>
      <c r="P17" s="96">
        <v>0</v>
      </c>
      <c r="Q17" s="100">
        <v>0</v>
      </c>
    </row>
    <row r="18" spans="1:17" s="2" customFormat="1" ht="12" customHeight="1">
      <c r="A18" s="56"/>
      <c r="B18" s="14" t="s">
        <v>71</v>
      </c>
      <c r="C18" s="96">
        <v>0</v>
      </c>
      <c r="D18" s="100">
        <v>0</v>
      </c>
      <c r="E18" s="100">
        <v>0</v>
      </c>
      <c r="F18" s="100">
        <v>0</v>
      </c>
      <c r="G18" s="100">
        <v>0</v>
      </c>
      <c r="H18" s="104">
        <v>3</v>
      </c>
      <c r="I18" s="100">
        <v>0</v>
      </c>
      <c r="J18" s="100">
        <v>0</v>
      </c>
      <c r="K18" s="96">
        <v>0</v>
      </c>
      <c r="L18" s="96">
        <v>0</v>
      </c>
      <c r="M18" s="96">
        <v>0</v>
      </c>
      <c r="N18" s="96">
        <v>0</v>
      </c>
      <c r="O18" s="96">
        <v>0</v>
      </c>
      <c r="P18" s="96">
        <v>0</v>
      </c>
      <c r="Q18" s="100">
        <v>0</v>
      </c>
    </row>
    <row r="19" spans="1:17" s="2" customFormat="1" ht="12" customHeight="1">
      <c r="A19" s="57"/>
      <c r="B19" s="13" t="s">
        <v>72</v>
      </c>
      <c r="C19" s="108">
        <v>2</v>
      </c>
      <c r="D19" s="101">
        <v>0</v>
      </c>
      <c r="E19" s="101">
        <v>0</v>
      </c>
      <c r="F19" s="101">
        <v>0</v>
      </c>
      <c r="G19" s="101">
        <v>0</v>
      </c>
      <c r="H19" s="101">
        <v>0</v>
      </c>
      <c r="I19" s="105">
        <v>81</v>
      </c>
      <c r="J19" s="105">
        <v>1</v>
      </c>
      <c r="K19" s="97">
        <v>0</v>
      </c>
      <c r="L19" s="108">
        <v>19</v>
      </c>
      <c r="M19" s="97">
        <v>0</v>
      </c>
      <c r="N19" s="108">
        <v>2</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6" t="s">
        <v>73</v>
      </c>
      <c r="B21" s="67"/>
      <c r="C21" s="61" t="s">
        <v>74</v>
      </c>
      <c r="D21" s="62"/>
      <c r="E21" s="62"/>
      <c r="F21" s="62"/>
      <c r="G21" s="62"/>
      <c r="H21" s="62"/>
      <c r="I21" s="62"/>
      <c r="J21" s="62"/>
      <c r="K21" s="62"/>
      <c r="L21" s="62"/>
      <c r="M21" s="62"/>
      <c r="N21" s="62"/>
      <c r="O21" s="62"/>
      <c r="P21" s="62"/>
      <c r="Q21" s="62"/>
    </row>
    <row r="22" spans="1:17" s="2" customFormat="1" ht="75" customHeight="1">
      <c r="A22" s="68"/>
      <c r="B22" s="69"/>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70"/>
      <c r="B23" s="71"/>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53" t="s">
        <v>68</v>
      </c>
      <c r="B24" s="54"/>
      <c r="C24" s="95">
        <v>0</v>
      </c>
      <c r="D24" s="99">
        <v>0</v>
      </c>
      <c r="E24" s="103">
        <v>1870</v>
      </c>
      <c r="F24" s="99">
        <v>0</v>
      </c>
      <c r="G24" s="103">
        <v>20</v>
      </c>
      <c r="H24" s="99">
        <v>0</v>
      </c>
      <c r="I24" s="103">
        <v>1</v>
      </c>
      <c r="J24" s="99">
        <v>0</v>
      </c>
      <c r="K24" s="95">
        <v>0</v>
      </c>
      <c r="L24" s="106">
        <v>21</v>
      </c>
      <c r="M24" s="95">
        <v>0</v>
      </c>
      <c r="N24" s="106">
        <v>1</v>
      </c>
      <c r="O24" s="106">
        <v>30</v>
      </c>
      <c r="P24" s="106">
        <v>5</v>
      </c>
      <c r="Q24" s="103">
        <v>83</v>
      </c>
    </row>
    <row r="25" spans="1:17" s="2" customFormat="1" ht="12" customHeight="1">
      <c r="A25" s="75" t="s">
        <v>69</v>
      </c>
      <c r="B25" s="13" t="s">
        <v>70</v>
      </c>
      <c r="C25" s="96">
        <v>0</v>
      </c>
      <c r="D25" s="100">
        <v>0</v>
      </c>
      <c r="E25" s="104">
        <v>1759</v>
      </c>
      <c r="F25" s="100">
        <v>0</v>
      </c>
      <c r="G25" s="104">
        <v>20</v>
      </c>
      <c r="H25" s="100">
        <v>0</v>
      </c>
      <c r="I25" s="100">
        <v>0</v>
      </c>
      <c r="J25" s="100">
        <v>0</v>
      </c>
      <c r="K25" s="96">
        <v>0</v>
      </c>
      <c r="L25" s="107">
        <v>20</v>
      </c>
      <c r="M25" s="96">
        <v>0</v>
      </c>
      <c r="N25" s="107">
        <v>1</v>
      </c>
      <c r="O25" s="107">
        <v>8</v>
      </c>
      <c r="P25" s="107">
        <v>5</v>
      </c>
      <c r="Q25" s="104">
        <v>43</v>
      </c>
    </row>
    <row r="26" spans="1:17" s="2" customFormat="1" ht="12" customHeight="1">
      <c r="A26" s="76"/>
      <c r="B26" s="14" t="s">
        <v>71</v>
      </c>
      <c r="C26" s="96">
        <v>0</v>
      </c>
      <c r="D26" s="100">
        <v>0</v>
      </c>
      <c r="E26" s="104">
        <v>1759</v>
      </c>
      <c r="F26" s="100">
        <v>0</v>
      </c>
      <c r="G26" s="104">
        <v>20</v>
      </c>
      <c r="H26" s="100">
        <v>0</v>
      </c>
      <c r="I26" s="100">
        <v>0</v>
      </c>
      <c r="J26" s="100">
        <v>0</v>
      </c>
      <c r="K26" s="96">
        <v>0</v>
      </c>
      <c r="L26" s="96">
        <v>0</v>
      </c>
      <c r="M26" s="96">
        <v>0</v>
      </c>
      <c r="N26" s="96">
        <v>0</v>
      </c>
      <c r="O26" s="107">
        <v>4</v>
      </c>
      <c r="P26" s="107">
        <v>5</v>
      </c>
      <c r="Q26" s="104">
        <v>14</v>
      </c>
    </row>
    <row r="27" spans="1:17" s="2" customFormat="1" ht="12" customHeight="1">
      <c r="A27" s="77"/>
      <c r="B27" s="14" t="s">
        <v>72</v>
      </c>
      <c r="C27" s="96">
        <v>0</v>
      </c>
      <c r="D27" s="100">
        <v>0</v>
      </c>
      <c r="E27" s="100">
        <v>0</v>
      </c>
      <c r="F27" s="100">
        <v>0</v>
      </c>
      <c r="G27" s="100">
        <v>0</v>
      </c>
      <c r="H27" s="100">
        <v>0</v>
      </c>
      <c r="I27" s="100">
        <v>0</v>
      </c>
      <c r="J27" s="100">
        <v>0</v>
      </c>
      <c r="K27" s="96">
        <v>0</v>
      </c>
      <c r="L27" s="107">
        <v>20</v>
      </c>
      <c r="M27" s="96">
        <v>0</v>
      </c>
      <c r="N27" s="107">
        <v>1</v>
      </c>
      <c r="O27" s="107">
        <v>4</v>
      </c>
      <c r="P27" s="96">
        <v>0</v>
      </c>
      <c r="Q27" s="104">
        <v>29</v>
      </c>
    </row>
    <row r="28" spans="1:17" s="2" customFormat="1" ht="12" customHeight="1">
      <c r="A28" s="80" t="s">
        <v>172</v>
      </c>
      <c r="B28" s="13" t="s">
        <v>70</v>
      </c>
      <c r="C28" s="96">
        <v>0</v>
      </c>
      <c r="D28" s="100">
        <v>0</v>
      </c>
      <c r="E28" s="104">
        <v>4</v>
      </c>
      <c r="F28" s="100">
        <v>0</v>
      </c>
      <c r="G28" s="100">
        <v>0</v>
      </c>
      <c r="H28" s="100">
        <v>0</v>
      </c>
      <c r="I28" s="100">
        <v>0</v>
      </c>
      <c r="J28" s="100">
        <v>0</v>
      </c>
      <c r="K28" s="96">
        <v>0</v>
      </c>
      <c r="L28" s="96">
        <v>0</v>
      </c>
      <c r="M28" s="96">
        <v>0</v>
      </c>
      <c r="N28" s="96">
        <v>0</v>
      </c>
      <c r="O28" s="96">
        <v>0</v>
      </c>
      <c r="P28" s="96">
        <v>0</v>
      </c>
      <c r="Q28" s="100">
        <v>0</v>
      </c>
    </row>
    <row r="29" spans="1:17" s="2" customFormat="1" ht="12" customHeight="1">
      <c r="A29" s="81"/>
      <c r="B29" s="14" t="s">
        <v>71</v>
      </c>
      <c r="C29" s="96">
        <v>0</v>
      </c>
      <c r="D29" s="100">
        <v>0</v>
      </c>
      <c r="E29" s="104">
        <v>4</v>
      </c>
      <c r="F29" s="100">
        <v>0</v>
      </c>
      <c r="G29" s="100">
        <v>0</v>
      </c>
      <c r="H29" s="100">
        <v>0</v>
      </c>
      <c r="I29" s="100">
        <v>0</v>
      </c>
      <c r="J29" s="100">
        <v>0</v>
      </c>
      <c r="K29" s="96">
        <v>0</v>
      </c>
      <c r="L29" s="96">
        <v>0</v>
      </c>
      <c r="M29" s="96">
        <v>0</v>
      </c>
      <c r="N29" s="96">
        <v>0</v>
      </c>
      <c r="O29" s="96">
        <v>0</v>
      </c>
      <c r="P29" s="96">
        <v>0</v>
      </c>
      <c r="Q29" s="100">
        <v>0</v>
      </c>
    </row>
    <row r="30" spans="1:17" s="2" customFormat="1" ht="12" customHeight="1">
      <c r="A30" s="82"/>
      <c r="B30" s="14" t="s">
        <v>72</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5" t="s">
        <v>171</v>
      </c>
      <c r="B31" s="13" t="s">
        <v>70</v>
      </c>
      <c r="C31" s="96">
        <v>0</v>
      </c>
      <c r="D31" s="100">
        <v>0</v>
      </c>
      <c r="E31" s="104">
        <v>107</v>
      </c>
      <c r="F31" s="100">
        <v>0</v>
      </c>
      <c r="G31" s="100">
        <v>0</v>
      </c>
      <c r="H31" s="100">
        <v>0</v>
      </c>
      <c r="I31" s="104">
        <v>1</v>
      </c>
      <c r="J31" s="100">
        <v>0</v>
      </c>
      <c r="K31" s="96">
        <v>0</v>
      </c>
      <c r="L31" s="107">
        <v>1</v>
      </c>
      <c r="M31" s="96">
        <v>0</v>
      </c>
      <c r="N31" s="96">
        <v>0</v>
      </c>
      <c r="O31" s="107">
        <v>22</v>
      </c>
      <c r="P31" s="96">
        <v>0</v>
      </c>
      <c r="Q31" s="104">
        <v>40</v>
      </c>
    </row>
    <row r="32" spans="1:17" s="2" customFormat="1" ht="12" customHeight="1">
      <c r="A32" s="56"/>
      <c r="B32" s="14" t="s">
        <v>71</v>
      </c>
      <c r="C32" s="96">
        <v>0</v>
      </c>
      <c r="D32" s="100">
        <v>0</v>
      </c>
      <c r="E32" s="104">
        <v>107</v>
      </c>
      <c r="F32" s="100">
        <v>0</v>
      </c>
      <c r="G32" s="100">
        <v>0</v>
      </c>
      <c r="H32" s="100">
        <v>0</v>
      </c>
      <c r="I32" s="100">
        <v>0</v>
      </c>
      <c r="J32" s="100">
        <v>0</v>
      </c>
      <c r="K32" s="96">
        <v>0</v>
      </c>
      <c r="L32" s="96">
        <v>0</v>
      </c>
      <c r="M32" s="96">
        <v>0</v>
      </c>
      <c r="N32" s="96">
        <v>0</v>
      </c>
      <c r="O32" s="107">
        <v>15</v>
      </c>
      <c r="P32" s="96">
        <v>0</v>
      </c>
      <c r="Q32" s="104">
        <v>4</v>
      </c>
    </row>
    <row r="33" spans="1:17" s="2" customFormat="1" ht="12" customHeight="1">
      <c r="A33" s="57"/>
      <c r="B33" s="14" t="s">
        <v>72</v>
      </c>
      <c r="C33" s="97">
        <v>0</v>
      </c>
      <c r="D33" s="101">
        <v>0</v>
      </c>
      <c r="E33" s="101">
        <v>0</v>
      </c>
      <c r="F33" s="101">
        <v>0</v>
      </c>
      <c r="G33" s="101">
        <v>0</v>
      </c>
      <c r="H33" s="101">
        <v>0</v>
      </c>
      <c r="I33" s="105">
        <v>1</v>
      </c>
      <c r="J33" s="101">
        <v>0</v>
      </c>
      <c r="K33" s="97">
        <v>0</v>
      </c>
      <c r="L33" s="108">
        <v>1</v>
      </c>
      <c r="M33" s="97">
        <v>0</v>
      </c>
      <c r="N33" s="97">
        <v>0</v>
      </c>
      <c r="O33" s="108">
        <v>7</v>
      </c>
      <c r="P33" s="97">
        <v>0</v>
      </c>
      <c r="Q33" s="105">
        <v>36</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19">
    <mergeCell ref="A21:B23"/>
    <mergeCell ref="C21:Q21"/>
    <mergeCell ref="A24:B24"/>
    <mergeCell ref="A25:A27"/>
    <mergeCell ref="A36:Q36"/>
    <mergeCell ref="A7:B9"/>
    <mergeCell ref="C7:Q7"/>
    <mergeCell ref="A17:A19"/>
    <mergeCell ref="A31:A33"/>
    <mergeCell ref="A3:C3"/>
    <mergeCell ref="A4:C4"/>
    <mergeCell ref="A5:Q5"/>
    <mergeCell ref="A6:Q6"/>
    <mergeCell ref="A37:Q37"/>
    <mergeCell ref="A35:Q35"/>
    <mergeCell ref="A10:B10"/>
    <mergeCell ref="A11:A13"/>
    <mergeCell ref="A14:A16"/>
    <mergeCell ref="A28:A30"/>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嘉義縣舉發違反道路交通管理事件成果(續2)</v>
      </c>
      <c r="B5" s="59"/>
      <c r="C5" s="59"/>
      <c r="D5" s="59"/>
      <c r="E5" s="59"/>
      <c r="F5" s="59"/>
      <c r="G5" s="59"/>
      <c r="H5" s="59"/>
      <c r="I5" s="59"/>
      <c r="J5" s="59"/>
      <c r="K5" s="59"/>
      <c r="L5" s="59"/>
      <c r="M5" s="59"/>
      <c r="N5" s="59"/>
      <c r="O5" s="59"/>
      <c r="P5" s="59"/>
      <c r="Q5" s="59"/>
    </row>
    <row r="6" spans="1:17" ht="20.100000000000001" customHeight="1" thickBot="1">
      <c r="A6" s="60" t="str">
        <f>F1</f>
        <v>中華民國105年 5月</v>
      </c>
      <c r="B6" s="60"/>
      <c r="C6" s="60"/>
      <c r="D6" s="60"/>
      <c r="E6" s="60"/>
      <c r="F6" s="60"/>
      <c r="G6" s="60"/>
      <c r="H6" s="60"/>
      <c r="I6" s="60"/>
      <c r="J6" s="60"/>
      <c r="K6" s="60"/>
      <c r="L6" s="60"/>
      <c r="M6" s="60"/>
      <c r="N6" s="60"/>
      <c r="O6" s="60"/>
      <c r="P6" s="60"/>
      <c r="Q6" s="60"/>
    </row>
    <row r="7" spans="1:17" s="1" customFormat="1" ht="15.95" customHeight="1">
      <c r="A7" s="66" t="s">
        <v>36</v>
      </c>
      <c r="B7" s="67"/>
      <c r="C7" s="84" t="s">
        <v>244</v>
      </c>
      <c r="D7" s="72"/>
      <c r="E7" s="72"/>
      <c r="F7" s="72"/>
      <c r="G7" s="72"/>
      <c r="H7" s="72"/>
      <c r="I7" s="72"/>
      <c r="J7" s="72"/>
      <c r="K7" s="72"/>
      <c r="L7" s="72"/>
      <c r="M7" s="72"/>
      <c r="N7" s="72"/>
      <c r="O7" s="72"/>
      <c r="P7" s="72"/>
      <c r="Q7" s="72"/>
    </row>
    <row r="8" spans="1:17" s="1" customFormat="1" ht="69.95" customHeight="1">
      <c r="A8" s="68"/>
      <c r="B8" s="69"/>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70"/>
      <c r="B9" s="71"/>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53" t="s">
        <v>0</v>
      </c>
      <c r="B10" s="54"/>
      <c r="C10" s="109">
        <v>21</v>
      </c>
      <c r="D10" s="110">
        <v>1354</v>
      </c>
      <c r="E10" s="110">
        <v>148</v>
      </c>
      <c r="F10" s="110">
        <v>1</v>
      </c>
      <c r="G10" s="111">
        <v>0</v>
      </c>
      <c r="H10" s="111">
        <v>0</v>
      </c>
      <c r="I10" s="110">
        <v>1138</v>
      </c>
      <c r="J10" s="110">
        <v>90</v>
      </c>
      <c r="K10" s="112">
        <v>0</v>
      </c>
      <c r="L10" s="109">
        <v>118</v>
      </c>
      <c r="M10" s="109">
        <v>520</v>
      </c>
      <c r="N10" s="109">
        <v>32</v>
      </c>
      <c r="O10" s="112">
        <v>0</v>
      </c>
      <c r="P10" s="109">
        <v>2</v>
      </c>
      <c r="Q10" s="111">
        <v>0</v>
      </c>
    </row>
    <row r="11" spans="1:17" s="2" customFormat="1" ht="12" customHeight="1">
      <c r="A11" s="75" t="s">
        <v>1</v>
      </c>
      <c r="B11" s="13" t="s">
        <v>2</v>
      </c>
      <c r="C11" s="107">
        <v>21</v>
      </c>
      <c r="D11" s="104">
        <v>780</v>
      </c>
      <c r="E11" s="104">
        <v>148</v>
      </c>
      <c r="F11" s="104">
        <v>1</v>
      </c>
      <c r="G11" s="100">
        <v>0</v>
      </c>
      <c r="H11" s="100">
        <v>0</v>
      </c>
      <c r="I11" s="104">
        <v>810</v>
      </c>
      <c r="J11" s="104">
        <v>69</v>
      </c>
      <c r="K11" s="96">
        <v>0</v>
      </c>
      <c r="L11" s="107">
        <v>115</v>
      </c>
      <c r="M11" s="107">
        <v>317</v>
      </c>
      <c r="N11" s="107">
        <v>31</v>
      </c>
      <c r="O11" s="96">
        <v>0</v>
      </c>
      <c r="P11" s="107">
        <v>2</v>
      </c>
      <c r="Q11" s="100">
        <v>0</v>
      </c>
    </row>
    <row r="12" spans="1:17" s="2" customFormat="1" ht="12" customHeight="1">
      <c r="A12" s="76"/>
      <c r="B12" s="14" t="s">
        <v>3</v>
      </c>
      <c r="C12" s="107">
        <v>18</v>
      </c>
      <c r="D12" s="104">
        <v>56</v>
      </c>
      <c r="E12" s="104">
        <v>146</v>
      </c>
      <c r="F12" s="100">
        <v>0</v>
      </c>
      <c r="G12" s="100">
        <v>0</v>
      </c>
      <c r="H12" s="100">
        <v>0</v>
      </c>
      <c r="I12" s="104">
        <v>735</v>
      </c>
      <c r="J12" s="104">
        <v>48</v>
      </c>
      <c r="K12" s="96">
        <v>0</v>
      </c>
      <c r="L12" s="96">
        <v>0</v>
      </c>
      <c r="M12" s="107">
        <v>307</v>
      </c>
      <c r="N12" s="107">
        <v>20</v>
      </c>
      <c r="O12" s="96">
        <v>0</v>
      </c>
      <c r="P12" s="107">
        <v>2</v>
      </c>
      <c r="Q12" s="100">
        <v>0</v>
      </c>
    </row>
    <row r="13" spans="1:17" s="2" customFormat="1" ht="12" customHeight="1">
      <c r="A13" s="77"/>
      <c r="B13" s="14" t="s">
        <v>4</v>
      </c>
      <c r="C13" s="107">
        <v>3</v>
      </c>
      <c r="D13" s="104">
        <v>724</v>
      </c>
      <c r="E13" s="104">
        <v>2</v>
      </c>
      <c r="F13" s="104">
        <v>1</v>
      </c>
      <c r="G13" s="100">
        <v>0</v>
      </c>
      <c r="H13" s="100">
        <v>0</v>
      </c>
      <c r="I13" s="104">
        <v>75</v>
      </c>
      <c r="J13" s="104">
        <v>21</v>
      </c>
      <c r="K13" s="96">
        <v>0</v>
      </c>
      <c r="L13" s="107">
        <v>115</v>
      </c>
      <c r="M13" s="107">
        <v>10</v>
      </c>
      <c r="N13" s="107">
        <v>11</v>
      </c>
      <c r="O13" s="96">
        <v>0</v>
      </c>
      <c r="P13" s="96">
        <v>0</v>
      </c>
      <c r="Q13" s="100">
        <v>0</v>
      </c>
    </row>
    <row r="14" spans="1:17" s="2" customFormat="1" ht="12" customHeight="1">
      <c r="A14" s="80"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81"/>
      <c r="B15" s="14" t="s">
        <v>3</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82"/>
      <c r="B16" s="14" t="s">
        <v>4</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5" t="s">
        <v>171</v>
      </c>
      <c r="B17" s="13" t="s">
        <v>2</v>
      </c>
      <c r="C17" s="96">
        <v>0</v>
      </c>
      <c r="D17" s="104">
        <v>574</v>
      </c>
      <c r="E17" s="100">
        <v>0</v>
      </c>
      <c r="F17" s="100">
        <v>0</v>
      </c>
      <c r="G17" s="100">
        <v>0</v>
      </c>
      <c r="H17" s="100">
        <v>0</v>
      </c>
      <c r="I17" s="104">
        <v>328</v>
      </c>
      <c r="J17" s="104">
        <v>21</v>
      </c>
      <c r="K17" s="96">
        <v>0</v>
      </c>
      <c r="L17" s="107">
        <v>3</v>
      </c>
      <c r="M17" s="107">
        <v>203</v>
      </c>
      <c r="N17" s="107">
        <v>1</v>
      </c>
      <c r="O17" s="96">
        <v>0</v>
      </c>
      <c r="P17" s="96">
        <v>0</v>
      </c>
      <c r="Q17" s="100">
        <v>0</v>
      </c>
    </row>
    <row r="18" spans="1:18" s="2" customFormat="1" ht="12" customHeight="1">
      <c r="A18" s="56"/>
      <c r="B18" s="14" t="s">
        <v>3</v>
      </c>
      <c r="C18" s="96">
        <v>0</v>
      </c>
      <c r="D18" s="104">
        <v>7</v>
      </c>
      <c r="E18" s="100">
        <v>0</v>
      </c>
      <c r="F18" s="100">
        <v>0</v>
      </c>
      <c r="G18" s="100">
        <v>0</v>
      </c>
      <c r="H18" s="100">
        <v>0</v>
      </c>
      <c r="I18" s="104">
        <v>159</v>
      </c>
      <c r="J18" s="104">
        <v>6</v>
      </c>
      <c r="K18" s="96">
        <v>0</v>
      </c>
      <c r="L18" s="96">
        <v>0</v>
      </c>
      <c r="M18" s="107">
        <v>202</v>
      </c>
      <c r="N18" s="107">
        <v>1</v>
      </c>
      <c r="O18" s="96">
        <v>0</v>
      </c>
      <c r="P18" s="96">
        <v>0</v>
      </c>
      <c r="Q18" s="100">
        <v>0</v>
      </c>
    </row>
    <row r="19" spans="1:18" s="2" customFormat="1" ht="12" customHeight="1">
      <c r="A19" s="57"/>
      <c r="B19" s="13" t="s">
        <v>4</v>
      </c>
      <c r="C19" s="97">
        <v>0</v>
      </c>
      <c r="D19" s="105">
        <v>567</v>
      </c>
      <c r="E19" s="101">
        <v>0</v>
      </c>
      <c r="F19" s="101">
        <v>0</v>
      </c>
      <c r="G19" s="101">
        <v>0</v>
      </c>
      <c r="H19" s="101">
        <v>0</v>
      </c>
      <c r="I19" s="105">
        <v>169</v>
      </c>
      <c r="J19" s="105">
        <v>15</v>
      </c>
      <c r="K19" s="97">
        <v>0</v>
      </c>
      <c r="L19" s="108">
        <v>3</v>
      </c>
      <c r="M19" s="108">
        <v>1</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5" customHeight="1">
      <c r="A21" s="66" t="s">
        <v>37</v>
      </c>
      <c r="B21" s="67"/>
      <c r="C21" s="91"/>
      <c r="D21" s="92"/>
      <c r="E21" s="92"/>
      <c r="F21" s="92"/>
      <c r="G21" s="92"/>
      <c r="H21" s="92"/>
      <c r="I21" s="92"/>
      <c r="J21" s="92"/>
      <c r="K21" s="93"/>
      <c r="L21" s="90" t="s">
        <v>206</v>
      </c>
      <c r="M21" s="90"/>
      <c r="N21" s="90"/>
      <c r="O21" s="90"/>
      <c r="P21" s="90"/>
      <c r="Q21" s="90"/>
    </row>
    <row r="22" spans="1:18" s="2" customFormat="1" ht="75" customHeight="1">
      <c r="A22" s="68"/>
      <c r="B22" s="69"/>
      <c r="C22" s="23" t="s">
        <v>139</v>
      </c>
      <c r="D22" s="23" t="s">
        <v>148</v>
      </c>
      <c r="E22" s="16" t="s">
        <v>149</v>
      </c>
      <c r="F22" s="23" t="s">
        <v>150</v>
      </c>
      <c r="G22" s="23" t="s">
        <v>151</v>
      </c>
      <c r="H22" s="23" t="s">
        <v>152</v>
      </c>
      <c r="I22" s="23" t="s">
        <v>153</v>
      </c>
      <c r="J22" s="23" t="s">
        <v>147</v>
      </c>
      <c r="K22" s="48" t="s">
        <v>155</v>
      </c>
      <c r="L22" s="88" t="s">
        <v>0</v>
      </c>
      <c r="M22" s="19" t="s">
        <v>183</v>
      </c>
      <c r="N22" s="19" t="s">
        <v>184</v>
      </c>
      <c r="O22" s="26" t="s">
        <v>185</v>
      </c>
      <c r="P22" s="26" t="s">
        <v>188</v>
      </c>
      <c r="Q22" s="19" t="s">
        <v>190</v>
      </c>
      <c r="R22" s="39"/>
    </row>
    <row r="23" spans="1:18" s="2" customFormat="1" ht="39.950000000000003" customHeight="1" thickBot="1">
      <c r="A23" s="70"/>
      <c r="B23" s="71"/>
      <c r="C23" s="18" t="s">
        <v>133</v>
      </c>
      <c r="D23" s="18" t="s">
        <v>134</v>
      </c>
      <c r="E23" s="18" t="s">
        <v>141</v>
      </c>
      <c r="F23" s="18" t="s">
        <v>142</v>
      </c>
      <c r="G23" s="18" t="s">
        <v>143</v>
      </c>
      <c r="H23" s="18" t="s">
        <v>144</v>
      </c>
      <c r="I23" s="18" t="s">
        <v>145</v>
      </c>
      <c r="J23" s="18" t="s">
        <v>146</v>
      </c>
      <c r="K23" s="18" t="s">
        <v>154</v>
      </c>
      <c r="L23" s="89"/>
      <c r="M23" s="18" t="s">
        <v>256</v>
      </c>
      <c r="N23" s="18" t="s">
        <v>186</v>
      </c>
      <c r="O23" s="18" t="s">
        <v>187</v>
      </c>
      <c r="P23" s="18" t="s">
        <v>189</v>
      </c>
      <c r="Q23" s="18" t="s">
        <v>202</v>
      </c>
      <c r="R23" s="40"/>
    </row>
    <row r="24" spans="1:18" s="2" customFormat="1" ht="12" customHeight="1">
      <c r="A24" s="53" t="s">
        <v>0</v>
      </c>
      <c r="B24" s="54"/>
      <c r="C24" s="114">
        <v>0</v>
      </c>
      <c r="D24" s="106">
        <v>6</v>
      </c>
      <c r="E24" s="103">
        <v>91</v>
      </c>
      <c r="F24" s="118">
        <v>64</v>
      </c>
      <c r="G24" s="110">
        <v>10</v>
      </c>
      <c r="H24" s="99">
        <v>0</v>
      </c>
      <c r="I24" s="106">
        <v>1</v>
      </c>
      <c r="J24" s="110">
        <v>4</v>
      </c>
      <c r="K24" s="121">
        <v>95</v>
      </c>
      <c r="L24" s="106">
        <v>17</v>
      </c>
      <c r="M24" s="95">
        <v>0</v>
      </c>
      <c r="N24" s="95">
        <v>0</v>
      </c>
      <c r="O24" s="95">
        <v>0</v>
      </c>
      <c r="P24" s="95">
        <v>0</v>
      </c>
      <c r="Q24" s="99">
        <v>0</v>
      </c>
    </row>
    <row r="25" spans="1:18" s="2" customFormat="1" ht="12" customHeight="1">
      <c r="A25" s="75" t="s">
        <v>1</v>
      </c>
      <c r="B25" s="13" t="s">
        <v>2</v>
      </c>
      <c r="C25" s="115">
        <v>0</v>
      </c>
      <c r="D25" s="107">
        <v>1</v>
      </c>
      <c r="E25" s="104">
        <v>84</v>
      </c>
      <c r="F25" s="119">
        <v>35</v>
      </c>
      <c r="G25" s="104">
        <v>7</v>
      </c>
      <c r="H25" s="100">
        <v>0</v>
      </c>
      <c r="I25" s="96">
        <v>0</v>
      </c>
      <c r="J25" s="104">
        <v>1</v>
      </c>
      <c r="K25" s="122">
        <v>87</v>
      </c>
      <c r="L25" s="96">
        <v>0</v>
      </c>
      <c r="M25" s="96">
        <v>0</v>
      </c>
      <c r="N25" s="96">
        <v>0</v>
      </c>
      <c r="O25" s="96">
        <v>0</v>
      </c>
      <c r="P25" s="96">
        <v>0</v>
      </c>
      <c r="Q25" s="100">
        <v>0</v>
      </c>
    </row>
    <row r="26" spans="1:18" s="2" customFormat="1" ht="12" customHeight="1">
      <c r="A26" s="76"/>
      <c r="B26" s="14" t="s">
        <v>3</v>
      </c>
      <c r="C26" s="115">
        <v>0</v>
      </c>
      <c r="D26" s="107">
        <v>1</v>
      </c>
      <c r="E26" s="104">
        <v>70</v>
      </c>
      <c r="F26" s="124">
        <v>0</v>
      </c>
      <c r="G26" s="100">
        <v>0</v>
      </c>
      <c r="H26" s="100">
        <v>0</v>
      </c>
      <c r="I26" s="96">
        <v>0</v>
      </c>
      <c r="J26" s="100">
        <v>0</v>
      </c>
      <c r="K26" s="122">
        <v>64</v>
      </c>
      <c r="L26" s="96">
        <v>0</v>
      </c>
      <c r="M26" s="96">
        <v>0</v>
      </c>
      <c r="N26" s="96">
        <v>0</v>
      </c>
      <c r="O26" s="96">
        <v>0</v>
      </c>
      <c r="P26" s="96">
        <v>0</v>
      </c>
      <c r="Q26" s="100">
        <v>0</v>
      </c>
    </row>
    <row r="27" spans="1:18" s="2" customFormat="1" ht="12" customHeight="1">
      <c r="A27" s="77"/>
      <c r="B27" s="14" t="s">
        <v>4</v>
      </c>
      <c r="C27" s="115">
        <v>0</v>
      </c>
      <c r="D27" s="96">
        <v>0</v>
      </c>
      <c r="E27" s="104">
        <v>14</v>
      </c>
      <c r="F27" s="119">
        <v>35</v>
      </c>
      <c r="G27" s="104">
        <v>7</v>
      </c>
      <c r="H27" s="100">
        <v>0</v>
      </c>
      <c r="I27" s="96">
        <v>0</v>
      </c>
      <c r="J27" s="104">
        <v>1</v>
      </c>
      <c r="K27" s="122">
        <v>23</v>
      </c>
      <c r="L27" s="96">
        <v>0</v>
      </c>
      <c r="M27" s="96">
        <v>0</v>
      </c>
      <c r="N27" s="96">
        <v>0</v>
      </c>
      <c r="O27" s="96">
        <v>0</v>
      </c>
      <c r="P27" s="96">
        <v>0</v>
      </c>
      <c r="Q27" s="100">
        <v>0</v>
      </c>
    </row>
    <row r="28" spans="1:18" s="2" customFormat="1" ht="12" customHeight="1">
      <c r="A28" s="80"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81"/>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82"/>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5" t="s">
        <v>171</v>
      </c>
      <c r="B31" s="13" t="s">
        <v>2</v>
      </c>
      <c r="C31" s="115">
        <v>0</v>
      </c>
      <c r="D31" s="107">
        <v>5</v>
      </c>
      <c r="E31" s="104">
        <v>7</v>
      </c>
      <c r="F31" s="119">
        <v>29</v>
      </c>
      <c r="G31" s="104">
        <v>3</v>
      </c>
      <c r="H31" s="100">
        <v>0</v>
      </c>
      <c r="I31" s="107">
        <v>1</v>
      </c>
      <c r="J31" s="104">
        <v>3</v>
      </c>
      <c r="K31" s="122">
        <v>8</v>
      </c>
      <c r="L31" s="96">
        <v>0</v>
      </c>
      <c r="M31" s="96">
        <v>0</v>
      </c>
      <c r="N31" s="96">
        <v>0</v>
      </c>
      <c r="O31" s="96">
        <v>0</v>
      </c>
      <c r="P31" s="96">
        <v>0</v>
      </c>
      <c r="Q31" s="100">
        <v>0</v>
      </c>
    </row>
    <row r="32" spans="1:18" s="2" customFormat="1" ht="12" customHeight="1">
      <c r="A32" s="56"/>
      <c r="B32" s="14" t="s">
        <v>3</v>
      </c>
      <c r="C32" s="115">
        <v>0</v>
      </c>
      <c r="D32" s="107">
        <v>5</v>
      </c>
      <c r="E32" s="104">
        <v>6</v>
      </c>
      <c r="F32" s="124">
        <v>0</v>
      </c>
      <c r="G32" s="100">
        <v>0</v>
      </c>
      <c r="H32" s="100">
        <v>0</v>
      </c>
      <c r="I32" s="96">
        <v>0</v>
      </c>
      <c r="J32" s="100">
        <v>0</v>
      </c>
      <c r="K32" s="122">
        <v>1</v>
      </c>
      <c r="L32" s="96">
        <v>0</v>
      </c>
      <c r="M32" s="96">
        <v>0</v>
      </c>
      <c r="N32" s="96">
        <v>0</v>
      </c>
      <c r="O32" s="96">
        <v>0</v>
      </c>
      <c r="P32" s="96">
        <v>0</v>
      </c>
      <c r="Q32" s="100">
        <v>0</v>
      </c>
    </row>
    <row r="33" spans="1:17" s="2" customFormat="1" ht="12" customHeight="1">
      <c r="A33" s="57"/>
      <c r="B33" s="14" t="s">
        <v>4</v>
      </c>
      <c r="C33" s="116">
        <v>0</v>
      </c>
      <c r="D33" s="97">
        <v>0</v>
      </c>
      <c r="E33" s="105">
        <v>1</v>
      </c>
      <c r="F33" s="120">
        <v>29</v>
      </c>
      <c r="G33" s="105">
        <v>3</v>
      </c>
      <c r="H33" s="101">
        <v>0</v>
      </c>
      <c r="I33" s="108">
        <v>1</v>
      </c>
      <c r="J33" s="105">
        <v>3</v>
      </c>
      <c r="K33" s="123">
        <v>7</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87" t="str">
        <f>IF(LEN(A2)&gt;0,"填表　　　　　　　　　　　　　審核　　　　　　　　　　　　　主辦業務人員　　　　　　　　　　　　機關長官　　　　　　　　　　　　　
　　　　　　　　　　　　　　　　　　　　　　　　　　　　　　主辦統計人員","")</f>
        <v/>
      </c>
      <c r="B35" s="87"/>
      <c r="C35" s="87"/>
      <c r="D35" s="87"/>
      <c r="E35" s="87"/>
      <c r="F35" s="87"/>
      <c r="G35" s="87"/>
      <c r="H35" s="87"/>
      <c r="I35" s="87"/>
      <c r="J35" s="87"/>
      <c r="K35" s="87"/>
      <c r="L35" s="87"/>
      <c r="M35" s="87"/>
      <c r="N35" s="87"/>
      <c r="O35" s="87"/>
      <c r="P35" s="87"/>
      <c r="Q35" s="87"/>
    </row>
    <row r="36" spans="1:17" ht="15.95" customHeight="1">
      <c r="A36" s="85" t="str">
        <f>IF(LEN(A2)&gt;0,"資料來源："&amp;B2,"")</f>
        <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1">
    <mergeCell ref="A7:B9"/>
    <mergeCell ref="L22:L23"/>
    <mergeCell ref="L21:Q21"/>
    <mergeCell ref="C21:K21"/>
    <mergeCell ref="C7:Q7"/>
    <mergeCell ref="A37:Q37"/>
    <mergeCell ref="A35:Q35"/>
    <mergeCell ref="A10:B10"/>
    <mergeCell ref="A11:A13"/>
    <mergeCell ref="A14:A16"/>
    <mergeCell ref="A25:A27"/>
    <mergeCell ref="A28:A30"/>
    <mergeCell ref="A36:Q36"/>
    <mergeCell ref="A24:B24"/>
    <mergeCell ref="A31:A33"/>
    <mergeCell ref="A17:A19"/>
    <mergeCell ref="A3:C3"/>
    <mergeCell ref="A4:C4"/>
    <mergeCell ref="A5:Q5"/>
    <mergeCell ref="A6:Q6"/>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中華民國105年 6月 4日編製</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嘉義縣舉發違反道路交通管理事件成果(續3完)</v>
      </c>
      <c r="B5" s="59"/>
      <c r="C5" s="59"/>
      <c r="D5" s="59"/>
      <c r="E5" s="59"/>
      <c r="F5" s="59"/>
      <c r="G5" s="59"/>
      <c r="H5" s="59"/>
      <c r="I5" s="59"/>
      <c r="J5" s="59"/>
      <c r="K5" s="59"/>
      <c r="L5" s="59"/>
      <c r="M5" s="59"/>
      <c r="N5" s="59"/>
      <c r="O5" s="59"/>
      <c r="P5" s="59"/>
      <c r="Q5" s="59"/>
    </row>
    <row r="6" spans="1:17" ht="20.100000000000001" customHeight="1" thickBot="1">
      <c r="A6" s="60" t="str">
        <f>F1</f>
        <v>中華民國105年 5月</v>
      </c>
      <c r="B6" s="60"/>
      <c r="C6" s="60"/>
      <c r="D6" s="60"/>
      <c r="E6" s="60"/>
      <c r="F6" s="60"/>
      <c r="G6" s="60"/>
      <c r="H6" s="60"/>
      <c r="I6" s="60"/>
      <c r="J6" s="60"/>
      <c r="K6" s="60"/>
      <c r="L6" s="60"/>
      <c r="M6" s="60"/>
      <c r="N6" s="60"/>
      <c r="O6" s="60"/>
      <c r="P6" s="60"/>
      <c r="Q6" s="60"/>
    </row>
    <row r="7" spans="1:17" s="1" customFormat="1" ht="15.95" customHeight="1">
      <c r="A7" s="66" t="s">
        <v>36</v>
      </c>
      <c r="B7" s="67"/>
      <c r="C7" s="84" t="s">
        <v>206</v>
      </c>
      <c r="D7" s="72"/>
      <c r="E7" s="72"/>
      <c r="F7" s="72"/>
      <c r="G7" s="72"/>
      <c r="H7" s="72"/>
      <c r="I7" s="72"/>
      <c r="J7" s="72"/>
      <c r="K7" s="72"/>
      <c r="L7" s="72"/>
      <c r="M7" s="72"/>
      <c r="N7" s="72"/>
      <c r="O7" s="72"/>
      <c r="P7" s="72"/>
      <c r="Q7" s="72"/>
    </row>
    <row r="8" spans="1:17" s="1" customFormat="1" ht="69.95" customHeight="1">
      <c r="A8" s="68"/>
      <c r="B8" s="69"/>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70"/>
      <c r="B9" s="71"/>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53" t="s">
        <v>0</v>
      </c>
      <c r="B10" s="54"/>
      <c r="C10" s="112">
        <v>0</v>
      </c>
      <c r="D10" s="111">
        <v>0</v>
      </c>
      <c r="E10" s="111">
        <v>0</v>
      </c>
      <c r="F10" s="112">
        <v>0</v>
      </c>
      <c r="G10" s="110">
        <v>4</v>
      </c>
      <c r="H10" s="110">
        <v>1</v>
      </c>
      <c r="I10" s="111">
        <v>0</v>
      </c>
      <c r="J10" s="111">
        <v>0</v>
      </c>
      <c r="K10" s="112">
        <v>0</v>
      </c>
      <c r="L10" s="112">
        <v>0</v>
      </c>
      <c r="M10" s="112">
        <v>0</v>
      </c>
      <c r="N10" s="112">
        <v>0</v>
      </c>
      <c r="O10" s="112">
        <v>0</v>
      </c>
      <c r="P10" s="112">
        <v>0</v>
      </c>
      <c r="Q10" s="139">
        <v>0</v>
      </c>
    </row>
    <row r="11" spans="1:17" s="2" customFormat="1" ht="12" customHeight="1">
      <c r="A11" s="75"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76"/>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77"/>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80"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81"/>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82"/>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5"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6"/>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7"/>
      <c r="B19" s="13" t="s">
        <v>4</v>
      </c>
      <c r="C19" s="97">
        <v>0</v>
      </c>
      <c r="D19" s="101">
        <v>0</v>
      </c>
      <c r="E19" s="101">
        <v>0</v>
      </c>
      <c r="F19" s="101">
        <v>0</v>
      </c>
      <c r="G19" s="101">
        <v>0</v>
      </c>
      <c r="H19" s="101">
        <v>0</v>
      </c>
      <c r="I19" s="101">
        <v>0</v>
      </c>
      <c r="J19" s="101">
        <v>0</v>
      </c>
      <c r="K19" s="97">
        <v>0</v>
      </c>
      <c r="L19" s="97">
        <v>0</v>
      </c>
      <c r="M19" s="97">
        <v>0</v>
      </c>
      <c r="N19" s="97">
        <v>0</v>
      </c>
      <c r="O19" s="97">
        <v>0</v>
      </c>
      <c r="P19" s="97">
        <v>0</v>
      </c>
      <c r="Q19" s="140">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5" customHeight="1">
      <c r="A21" s="66" t="s">
        <v>37</v>
      </c>
      <c r="B21" s="67"/>
      <c r="C21" s="94"/>
      <c r="D21" s="90"/>
      <c r="E21" s="90"/>
      <c r="F21" s="90"/>
      <c r="G21" s="30"/>
      <c r="H21" s="30"/>
      <c r="I21" s="42"/>
      <c r="J21" s="30"/>
      <c r="K21" s="30"/>
      <c r="L21" s="43"/>
      <c r="M21" s="90" t="s">
        <v>254</v>
      </c>
      <c r="N21" s="90"/>
      <c r="O21" s="90"/>
      <c r="P21" s="90"/>
      <c r="Q21" s="90"/>
    </row>
    <row r="22" spans="1:17" s="2" customFormat="1" ht="75" customHeight="1">
      <c r="A22" s="68"/>
      <c r="B22" s="69"/>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70"/>
      <c r="B23" s="71"/>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53" t="s">
        <v>0</v>
      </c>
      <c r="B24" s="54"/>
      <c r="C24" s="130">
        <v>0</v>
      </c>
      <c r="D24" s="111">
        <v>0</v>
      </c>
      <c r="E24" s="103">
        <v>1</v>
      </c>
      <c r="F24" s="99">
        <v>0</v>
      </c>
      <c r="G24" s="99">
        <v>0</v>
      </c>
      <c r="H24" s="99">
        <v>0</v>
      </c>
      <c r="I24" s="103">
        <v>3</v>
      </c>
      <c r="J24" s="134">
        <v>6</v>
      </c>
      <c r="K24" s="103">
        <v>1</v>
      </c>
      <c r="L24" s="121">
        <v>1</v>
      </c>
      <c r="M24" s="95">
        <v>0</v>
      </c>
      <c r="N24" s="95">
        <v>0</v>
      </c>
      <c r="O24" s="95">
        <v>0</v>
      </c>
      <c r="P24" s="106">
        <v>25</v>
      </c>
      <c r="Q24" s="38"/>
    </row>
    <row r="25" spans="1:17" s="2" customFormat="1" ht="12" customHeight="1">
      <c r="A25" s="75" t="s">
        <v>1</v>
      </c>
      <c r="B25" s="13" t="s">
        <v>2</v>
      </c>
      <c r="C25" s="131">
        <v>0</v>
      </c>
      <c r="D25" s="100">
        <v>0</v>
      </c>
      <c r="E25" s="100">
        <v>0</v>
      </c>
      <c r="F25" s="100">
        <v>0</v>
      </c>
      <c r="G25" s="100">
        <v>0</v>
      </c>
      <c r="H25" s="100">
        <v>0</v>
      </c>
      <c r="I25" s="100">
        <v>0</v>
      </c>
      <c r="J25" s="135">
        <v>0</v>
      </c>
      <c r="K25" s="100">
        <v>0</v>
      </c>
      <c r="L25" s="125">
        <v>0</v>
      </c>
      <c r="M25" s="96">
        <v>0</v>
      </c>
      <c r="N25" s="96">
        <v>0</v>
      </c>
      <c r="O25" s="96">
        <v>0</v>
      </c>
      <c r="P25" s="107">
        <v>9</v>
      </c>
      <c r="Q25" s="32"/>
    </row>
    <row r="26" spans="1:17" s="2" customFormat="1" ht="12" customHeight="1">
      <c r="A26" s="76"/>
      <c r="B26" s="14" t="s">
        <v>3</v>
      </c>
      <c r="C26" s="131">
        <v>0</v>
      </c>
      <c r="D26" s="100">
        <v>0</v>
      </c>
      <c r="E26" s="100">
        <v>0</v>
      </c>
      <c r="F26" s="100">
        <v>0</v>
      </c>
      <c r="G26" s="100">
        <v>0</v>
      </c>
      <c r="H26" s="100">
        <v>0</v>
      </c>
      <c r="I26" s="100">
        <v>0</v>
      </c>
      <c r="J26" s="135">
        <v>0</v>
      </c>
      <c r="K26" s="100">
        <v>0</v>
      </c>
      <c r="L26" s="125">
        <v>0</v>
      </c>
      <c r="M26" s="96">
        <v>0</v>
      </c>
      <c r="N26" s="96">
        <v>0</v>
      </c>
      <c r="O26" s="96">
        <v>0</v>
      </c>
      <c r="P26" s="96">
        <v>0</v>
      </c>
      <c r="Q26" s="32"/>
    </row>
    <row r="27" spans="1:17" s="2" customFormat="1" ht="12" customHeight="1">
      <c r="A27" s="77"/>
      <c r="B27" s="14" t="s">
        <v>4</v>
      </c>
      <c r="C27" s="131">
        <v>0</v>
      </c>
      <c r="D27" s="100">
        <v>0</v>
      </c>
      <c r="E27" s="100">
        <v>0</v>
      </c>
      <c r="F27" s="100">
        <v>0</v>
      </c>
      <c r="G27" s="100">
        <v>0</v>
      </c>
      <c r="H27" s="100">
        <v>0</v>
      </c>
      <c r="I27" s="100">
        <v>0</v>
      </c>
      <c r="J27" s="135">
        <v>0</v>
      </c>
      <c r="K27" s="100">
        <v>0</v>
      </c>
      <c r="L27" s="125">
        <v>0</v>
      </c>
      <c r="M27" s="96">
        <v>0</v>
      </c>
      <c r="N27" s="96">
        <v>0</v>
      </c>
      <c r="O27" s="96">
        <v>0</v>
      </c>
      <c r="P27" s="107">
        <v>9</v>
      </c>
      <c r="Q27" s="32"/>
    </row>
    <row r="28" spans="1:17" s="2" customFormat="1" ht="12" customHeight="1">
      <c r="A28" s="80" t="s">
        <v>172</v>
      </c>
      <c r="B28" s="13" t="s">
        <v>2</v>
      </c>
      <c r="C28" s="131">
        <v>0</v>
      </c>
      <c r="D28" s="100">
        <v>0</v>
      </c>
      <c r="E28" s="100">
        <v>0</v>
      </c>
      <c r="F28" s="100">
        <v>0</v>
      </c>
      <c r="G28" s="100">
        <v>0</v>
      </c>
      <c r="H28" s="100">
        <v>0</v>
      </c>
      <c r="I28" s="100">
        <v>0</v>
      </c>
      <c r="J28" s="135">
        <v>0</v>
      </c>
      <c r="K28" s="100">
        <v>0</v>
      </c>
      <c r="L28" s="125">
        <v>0</v>
      </c>
      <c r="M28" s="96">
        <v>0</v>
      </c>
      <c r="N28" s="96">
        <v>0</v>
      </c>
      <c r="O28" s="96">
        <v>0</v>
      </c>
      <c r="P28" s="96">
        <v>0</v>
      </c>
      <c r="Q28" s="32"/>
    </row>
    <row r="29" spans="1:17" s="2" customFormat="1" ht="12" customHeight="1">
      <c r="A29" s="81"/>
      <c r="B29" s="14" t="s">
        <v>3</v>
      </c>
      <c r="C29" s="131">
        <v>0</v>
      </c>
      <c r="D29" s="100">
        <v>0</v>
      </c>
      <c r="E29" s="100">
        <v>0</v>
      </c>
      <c r="F29" s="100">
        <v>0</v>
      </c>
      <c r="G29" s="100">
        <v>0</v>
      </c>
      <c r="H29" s="100">
        <v>0</v>
      </c>
      <c r="I29" s="100">
        <v>0</v>
      </c>
      <c r="J29" s="135">
        <v>0</v>
      </c>
      <c r="K29" s="100">
        <v>0</v>
      </c>
      <c r="L29" s="125">
        <v>0</v>
      </c>
      <c r="M29" s="96">
        <v>0</v>
      </c>
      <c r="N29" s="96">
        <v>0</v>
      </c>
      <c r="O29" s="96">
        <v>0</v>
      </c>
      <c r="P29" s="96">
        <v>0</v>
      </c>
      <c r="Q29" s="32"/>
    </row>
    <row r="30" spans="1:17" s="2" customFormat="1" ht="12" customHeight="1">
      <c r="A30" s="82"/>
      <c r="B30" s="14" t="s">
        <v>4</v>
      </c>
      <c r="C30" s="131">
        <v>0</v>
      </c>
      <c r="D30" s="100">
        <v>0</v>
      </c>
      <c r="E30" s="100">
        <v>0</v>
      </c>
      <c r="F30" s="100">
        <v>0</v>
      </c>
      <c r="G30" s="100">
        <v>0</v>
      </c>
      <c r="H30" s="100">
        <v>0</v>
      </c>
      <c r="I30" s="100">
        <v>0</v>
      </c>
      <c r="J30" s="135">
        <v>0</v>
      </c>
      <c r="K30" s="100">
        <v>0</v>
      </c>
      <c r="L30" s="125">
        <v>0</v>
      </c>
      <c r="M30" s="96">
        <v>0</v>
      </c>
      <c r="N30" s="96">
        <v>0</v>
      </c>
      <c r="O30" s="96">
        <v>0</v>
      </c>
      <c r="P30" s="96">
        <v>0</v>
      </c>
      <c r="Q30" s="32"/>
    </row>
    <row r="31" spans="1:17" s="2" customFormat="1" ht="12" customHeight="1">
      <c r="A31" s="55" t="s">
        <v>171</v>
      </c>
      <c r="B31" s="13" t="s">
        <v>2</v>
      </c>
      <c r="C31" s="131">
        <v>0</v>
      </c>
      <c r="D31" s="100">
        <v>0</v>
      </c>
      <c r="E31" s="100">
        <v>0</v>
      </c>
      <c r="F31" s="100">
        <v>0</v>
      </c>
      <c r="G31" s="100">
        <v>0</v>
      </c>
      <c r="H31" s="100">
        <v>0</v>
      </c>
      <c r="I31" s="100">
        <v>0</v>
      </c>
      <c r="J31" s="135">
        <v>0</v>
      </c>
      <c r="K31" s="100">
        <v>0</v>
      </c>
      <c r="L31" s="125">
        <v>0</v>
      </c>
      <c r="M31" s="96">
        <v>0</v>
      </c>
      <c r="N31" s="96">
        <v>0</v>
      </c>
      <c r="O31" s="96">
        <v>0</v>
      </c>
      <c r="P31" s="107">
        <v>16</v>
      </c>
      <c r="Q31" s="32"/>
    </row>
    <row r="32" spans="1:17" s="2" customFormat="1" ht="12" customHeight="1">
      <c r="A32" s="56"/>
      <c r="B32" s="14" t="s">
        <v>3</v>
      </c>
      <c r="C32" s="131">
        <v>0</v>
      </c>
      <c r="D32" s="100">
        <v>0</v>
      </c>
      <c r="E32" s="100">
        <v>0</v>
      </c>
      <c r="F32" s="100">
        <v>0</v>
      </c>
      <c r="G32" s="100">
        <v>0</v>
      </c>
      <c r="H32" s="100">
        <v>0</v>
      </c>
      <c r="I32" s="100">
        <v>0</v>
      </c>
      <c r="J32" s="135">
        <v>0</v>
      </c>
      <c r="K32" s="100">
        <v>0</v>
      </c>
      <c r="L32" s="125">
        <v>0</v>
      </c>
      <c r="M32" s="96">
        <v>0</v>
      </c>
      <c r="N32" s="96">
        <v>0</v>
      </c>
      <c r="O32" s="96">
        <v>0</v>
      </c>
      <c r="P32" s="96">
        <v>0</v>
      </c>
      <c r="Q32" s="32"/>
    </row>
    <row r="33" spans="1:17" s="2" customFormat="1" ht="12" customHeight="1">
      <c r="A33" s="57"/>
      <c r="B33" s="14" t="s">
        <v>4</v>
      </c>
      <c r="C33" s="132">
        <v>0</v>
      </c>
      <c r="D33" s="101">
        <v>0</v>
      </c>
      <c r="E33" s="101">
        <v>0</v>
      </c>
      <c r="F33" s="101">
        <v>0</v>
      </c>
      <c r="G33" s="101">
        <v>0</v>
      </c>
      <c r="H33" s="101">
        <v>0</v>
      </c>
      <c r="I33" s="101">
        <v>0</v>
      </c>
      <c r="J33" s="136">
        <v>0</v>
      </c>
      <c r="K33" s="101">
        <v>0</v>
      </c>
      <c r="L33" s="137">
        <v>0</v>
      </c>
      <c r="M33" s="97">
        <v>0</v>
      </c>
      <c r="N33" s="97">
        <v>0</v>
      </c>
      <c r="O33" s="97">
        <v>0</v>
      </c>
      <c r="P33" s="108">
        <v>16</v>
      </c>
      <c r="Q33" s="33"/>
    </row>
    <row r="34" spans="1:17" s="2" customFormat="1" ht="12" customHeight="1" thickBot="1">
      <c r="A34" s="27" t="s">
        <v>164</v>
      </c>
      <c r="B34" s="14" t="s">
        <v>2</v>
      </c>
      <c r="C34" s="133">
        <v>0</v>
      </c>
      <c r="D34" s="102">
        <v>0</v>
      </c>
      <c r="E34" s="102">
        <v>0</v>
      </c>
      <c r="F34" s="102">
        <v>0</v>
      </c>
      <c r="G34" s="102">
        <v>0</v>
      </c>
      <c r="H34" s="102">
        <v>0</v>
      </c>
      <c r="I34" s="102">
        <v>0</v>
      </c>
      <c r="J34" s="138">
        <v>0</v>
      </c>
      <c r="K34" s="102">
        <v>0</v>
      </c>
      <c r="L34" s="127">
        <v>0</v>
      </c>
      <c r="M34" s="98">
        <v>0</v>
      </c>
      <c r="N34" s="98">
        <v>0</v>
      </c>
      <c r="O34" s="98">
        <v>0</v>
      </c>
      <c r="P34" s="98">
        <v>0</v>
      </c>
      <c r="Q34" s="34"/>
    </row>
    <row r="35" spans="1:17" s="4" customFormat="1" ht="35.1" customHeight="1">
      <c r="A35" s="87" t="str">
        <f>IF(LEN(A2)&gt;0,"填表　　　　　　　　　　　　　審核　　　　　　　　　　　　　業務主管人員　　　　　　　　　　　　機關首長　　　　　　　　　　　　　
　　　　　　　　　　　　　　　　　　　　　　　　　　　　　　主辦統計人員","")</f>
        <v>填表　　　　　　　　　　　　　審核　　　　　　　　　　　　　業務主管人員　　　　　　　　　　　　機關首長　　　　　　　　　　　　　
　　　　　　　　　　　　　　　　　　　　　　　　　　　　　　主辦統計人員</v>
      </c>
      <c r="B35" s="87"/>
      <c r="C35" s="87"/>
      <c r="D35" s="87"/>
      <c r="E35" s="87"/>
      <c r="F35" s="87"/>
      <c r="G35" s="87"/>
      <c r="H35" s="87"/>
      <c r="I35" s="87"/>
      <c r="J35" s="87"/>
      <c r="K35" s="87"/>
      <c r="L35" s="87"/>
      <c r="M35" s="87"/>
      <c r="N35" s="87"/>
      <c r="O35" s="87"/>
      <c r="P35" s="87"/>
      <c r="Q35" s="87"/>
    </row>
    <row r="36" spans="1:17" ht="15.95" customHeight="1">
      <c r="A36" s="85" t="str">
        <f>IF(LEN(A2)&gt;0,"資料來源："&amp;B2,"")</f>
        <v>資料來源：各分局(連江縣為警察所)、專業警察機關(航空警察局、國道公路警察局、各港務警察總隊、鐵路警察局、保安警察第二總隊、保安警察第七總隊)。</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0">
    <mergeCell ref="C7:Q7"/>
    <mergeCell ref="A10:B10"/>
    <mergeCell ref="A11:A13"/>
    <mergeCell ref="A36:Q36"/>
    <mergeCell ref="A37:Q37"/>
    <mergeCell ref="A24:B24"/>
    <mergeCell ref="A25:A27"/>
    <mergeCell ref="A28:A30"/>
    <mergeCell ref="A31:A33"/>
    <mergeCell ref="A35:Q35"/>
    <mergeCell ref="A14:A16"/>
    <mergeCell ref="A17:A19"/>
    <mergeCell ref="A21:B23"/>
    <mergeCell ref="A3:C3"/>
    <mergeCell ref="A4:C4"/>
    <mergeCell ref="A5:Q5"/>
    <mergeCell ref="A6:Q6"/>
    <mergeCell ref="A7:B9"/>
    <mergeCell ref="M21:Q21"/>
    <mergeCell ref="C21:F21"/>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2016-06-04T03:34:05Z</dcterms:modified>
</cp:coreProperties>
</file>