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J22" i="2"/>
  <c r="F22" i="2"/>
  <c r="E22" i="2"/>
  <c r="D22" i="2"/>
  <c r="C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<sst xmlns="http://schemas.openxmlformats.org/spreadsheetml/2006/main" count="62" uniqueCount="50">
  <si>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</si>
  <si>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</si>
  <si>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</si>
  <si>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</si>
  <si>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</si>
  <si>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</si>
  <si>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</si>
  <si>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</si>
  <si>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</si>
  <si>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</si>
  <si>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</si>
  <si>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</si>
  <si>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違法販賣
汽柴油</t>
    <phoneticPr fontId="2" type="noConversion"/>
  </si>
  <si>
    <t>走私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</si>
  <si>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</si>
  <si>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</si>
  <si>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</si>
  <si>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</si>
  <si>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</si>
  <si>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</si>
  <si>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</si>
  <si>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產製、販賣
私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劣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酒</t>
    </r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</si>
  <si>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</si>
  <si>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</si>
  <si>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</si>
  <si>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</si>
  <si>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</si>
  <si>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</si>
  <si>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日期</t>
    <phoneticPr fontId="2" type="noConversion"/>
  </si>
  <si>
    <t>字號</t>
    <phoneticPr fontId="2" type="noConversion"/>
  </si>
  <si>
    <t>發
文</t>
    <phoneticPr fontId="2" type="noConversion"/>
  </si>
  <si>
    <t>中華民國　年　月　日</t>
    <phoneticPr fontId="2" type="noConversion"/>
  </si>
  <si>
    <t>　　　字第　　　　號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</si>
  <si>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</si>
  <si>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</si>
  <si>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</si>
  <si>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</si>
  <si>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</si>
  <si>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違反公平交易法</t>
    <phoneticPr fontId="2" type="noConversion"/>
  </si>
  <si>
    <t>農藥</t>
    <phoneticPr fontId="2" type="noConversion"/>
  </si>
  <si>
    <t>各分局(連江縣為警察所)，專業警察機關(見編製說明)。</t>
  </si>
  <si>
    <t>(一)本表編製1式2份，先送會計室(統計室)會核，並經機關長官核章後，1份會計室(統計室)留存外，應於規定期限內由網際網路線上傳送至
　　內政部警政署警政統計資料庫。
(二)本表以表代文，蓋用主(管)官及主辦(業務)主計人員職章。(免蓋機關印信)</t>
  </si>
  <si>
    <t>嘉義縣警察局</t>
  </si>
  <si>
    <t>月　　　報</t>
  </si>
  <si>
    <t>每月終了5日內編報</t>
  </si>
  <si>
    <t>嘉義縣經濟案件</t>
  </si>
  <si>
    <t>中華民國105年 5月</t>
  </si>
  <si>
    <t>中華民國　年　月　日</t>
  </si>
  <si>
    <t>民國105年 6月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</si>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</sst>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;\-##,###,###,##0;&quot;            －&quot;"/>
    <numFmt numFmtId="191" formatCode="##,###,###,##0"/>
  </numFmts>
  <fonts count="1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3" fillId="0" borderId="1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center" vertical="center"/>
    </xf>
    <xf numFmtId="186" fontId="7" fillId="0" borderId="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18" xfId="0" applyNumberFormat="1" applyFont="1" applyBorder="1" applyAlignment="1">
      <alignment horizontal="center" vertical="center" wrapText="1" shrinkToFit="1"/>
    </xf>
    <xf numFmtId="180" fontId="4" fillId="0" borderId="19" xfId="0" applyNumberFormat="1" applyFont="1" applyBorder="1" applyAlignment="1">
      <alignment horizontal="center" vertical="center" wrapText="1" shrinkToFi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22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right" vertical="center"/>
    </xf>
    <xf numFmtId="186" fontId="3" fillId="0" borderId="23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7" fontId="8" fillId="0" borderId="22" xfId="0" applyNumberFormat="1" applyFont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 applyProtection="1">
      <alignment horizontal="left" vertical="center"/>
      <protection locked="0"/>
    </xf>
    <xf numFmtId="187" fontId="11" fillId="0" borderId="7" xfId="0" applyNumberFormat="1" applyFont="1" applyBorder="1" applyAlignment="1" applyProtection="1">
      <alignment horizontal="left" vertical="center"/>
      <protection locked="0"/>
    </xf>
    <xf numFmtId="187" fontId="12" fillId="0" borderId="24" xfId="0" applyNumberFormat="1" applyFont="1" applyBorder="1" applyAlignment="1">
      <alignment horizontal="right" vertical="center"/>
    </xf>
    <xf numFmtId="189" fontId="12" fillId="0" borderId="2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187" fontId="12" fillId="0" borderId="13" xfId="0" applyNumberFormat="1" applyFont="1" applyBorder="1" applyAlignment="1">
      <alignment horizontal="right" vertical="center"/>
    </xf>
    <xf numFmtId="189" fontId="12" fillId="0" borderId="13" xfId="0" applyNumberFormat="1" applyFont="1" applyBorder="1" applyAlignment="1">
      <alignment horizontal="right" vertical="center"/>
    </xf>
    <xf numFmtId="186" fontId="4" fillId="0" borderId="25" xfId="0" applyNumberFormat="1" applyFont="1" applyBorder="1" applyAlignment="1">
      <alignment vertical="center" wrapText="1"/>
    </xf>
    <xf numFmtId="186" fontId="4" fillId="0" borderId="7" xfId="0" applyNumberFormat="1" applyFont="1" applyBorder="1" applyAlignment="1">
      <alignment vertical="center"/>
    </xf>
    <xf numFmtId="180" fontId="4" fillId="0" borderId="40" xfId="0" applyNumberFormat="1" applyFont="1" applyBorder="1" applyAlignment="1">
      <alignment horizontal="center" vertical="distributed" wrapText="1" shrinkToFit="1"/>
    </xf>
    <xf numFmtId="180" fontId="4" fillId="0" borderId="38" xfId="0" applyNumberFormat="1" applyFont="1" applyBorder="1" applyAlignment="1">
      <alignment horizontal="center" vertical="distributed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5" xfId="0" applyNumberFormat="1" applyFont="1" applyBorder="1" applyAlignment="1">
      <alignment horizontal="distributed" vertical="center" wrapText="1" justifyLastLine="1" shrinkToFit="1"/>
    </xf>
    <xf numFmtId="180" fontId="4" fillId="0" borderId="34" xfId="0" applyNumberFormat="1" applyFont="1" applyBorder="1" applyAlignment="1">
      <alignment horizontal="distributed" vertical="center" wrapText="1" justifyLastLine="1" shrinkToFit="1"/>
    </xf>
    <xf numFmtId="180" fontId="4" fillId="0" borderId="21" xfId="0" applyNumberFormat="1" applyFont="1" applyBorder="1" applyAlignment="1">
      <alignment horizontal="distributed" vertical="center" wrapText="1" justifyLastLine="1" shrinkToFi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9" xfId="0" applyFont="1" applyBorder="1" applyAlignment="1" applyProtection="1">
      <alignment horizontal="distributed" vertical="center" justifyLastLine="1"/>
    </xf>
    <xf numFmtId="0" fontId="4" fillId="0" borderId="30" xfId="0" applyFont="1" applyBorder="1" applyAlignment="1" applyProtection="1">
      <alignment horizontal="distributed" vertical="center" justifyLastLine="1"/>
    </xf>
    <xf numFmtId="0" fontId="4" fillId="0" borderId="31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5" xfId="0" applyFont="1" applyBorder="1" applyAlignment="1" applyProtection="1">
      <alignment horizontal="distributed" vertical="center" justifyLastLine="1"/>
    </xf>
    <xf numFmtId="0" fontId="4" fillId="0" borderId="36" xfId="0" applyFont="1" applyBorder="1" applyAlignment="1" applyProtection="1">
      <alignment horizontal="distributed" vertical="center" justifyLastLine="1"/>
    </xf>
    <xf numFmtId="180" fontId="4" fillId="0" borderId="37" xfId="0" applyNumberFormat="1" applyFont="1" applyBorder="1" applyAlignment="1">
      <alignment horizontal="center" vertical="distributed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32" xfId="0" applyNumberFormat="1" applyFont="1" applyBorder="1" applyAlignment="1">
      <alignment horizontal="center" vertical="center" wrapText="1" shrinkToFit="1"/>
    </xf>
    <xf numFmtId="180" fontId="4" fillId="0" borderId="39" xfId="0" applyNumberFormat="1" applyFont="1" applyBorder="1" applyAlignment="1">
      <alignment horizontal="center" vertical="center" wrapText="1" shrinkToFit="1"/>
    </xf>
    <xf numFmtId="180" fontId="4" fillId="0" borderId="6" xfId="0" applyNumberFormat="1" applyFont="1" applyBorder="1" applyAlignment="1">
      <alignment horizontal="center" vertical="center" wrapText="1" shrinkToFit="1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186" fontId="4" fillId="0" borderId="28" xfId="0" applyNumberFormat="1" applyFont="1" applyBorder="1" applyAlignment="1">
      <alignment horizontal="center" vertical="center"/>
    </xf>
    <xf numFmtId="186" fontId="4" fillId="0" borderId="34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justifyLastLine="1"/>
    </xf>
    <xf numFmtId="187" fontId="6" fillId="0" borderId="21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186" fontId="1" fillId="0" borderId="26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/>
    </xf>
    <xf numFmtId="187" fontId="10" fillId="0" borderId="29" xfId="0" applyNumberFormat="1" applyFont="1" applyBorder="1" applyAlignment="1" applyProtection="1">
      <alignment vertical="top" wrapText="1"/>
    </xf>
    <xf numFmtId="187" fontId="8" fillId="0" borderId="30" xfId="0" applyNumberFormat="1" applyFont="1" applyBorder="1" applyAlignment="1" applyProtection="1">
      <alignment vertical="top" wrapText="1"/>
    </xf>
    <xf numFmtId="187" fontId="8" fillId="0" borderId="31" xfId="0" applyNumberFormat="1" applyFont="1" applyBorder="1" applyAlignment="1" applyProtection="1">
      <alignment vertical="top" wrapText="1"/>
    </xf>
    <xf numFmtId="187" fontId="8" fillId="0" borderId="0" xfId="0" applyNumberFormat="1" applyFont="1" applyBorder="1" applyAlignment="1" applyProtection="1">
      <alignment vertical="top" wrapText="1"/>
    </xf>
    <xf numFmtId="187" fontId="4" fillId="0" borderId="10" xfId="0" applyNumberFormat="1" applyFont="1" applyBorder="1" applyAlignment="1">
      <alignment horizontal="right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190" fontId="12" fillId="0" borderId="0" xfId="0" applyNumberFormat="1" applyFont="1" applyBorder="1"/>
    <xf numFmtId="191" fontId="12" fillId="0" borderId="0" xfId="0" applyNumberFormat="1" applyFont="1"/>
    <xf numFmtId="190" fontId="12" fillId="0" borderId="0" xfId="0" applyNumberFormat="1" applyFont="1"/>
    <xf numFmtId="190" fontId="12" fillId="0" borderId="5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190" fontId="12" fillId="0" borderId="14" xfId="0" applyNumberFormat="1" applyFont="1" applyBorder="1" applyAlignment="1">
      <alignment horizontal="right" vertical="center"/>
    </xf>
    <xf numFmtId="190" fontId="12" fillId="0" borderId="2" xfId="0" applyNumberFormat="1" applyFont="1" applyBorder="1" applyAlignment="1">
      <alignment horizontal="right" vertical="center"/>
    </xf>
    <xf numFmtId="191" fontId="12" fillId="0" borderId="1" xfId="0" applyNumberFormat="1" applyFont="1" applyBorder="1" applyAlignment="1">
      <alignment horizontal="right" vertical="center"/>
    </xf>
    <xf numFmtId="190" fontId="12" fillId="0" borderId="1" xfId="0" applyNumberFormat="1" applyFont="1" applyBorder="1" applyAlignment="1">
      <alignment horizontal="right" vertical="center"/>
    </xf>
    <xf numFmtId="190" fontId="12" fillId="0" borderId="21" xfId="0" applyNumberFormat="1" applyFont="1" applyBorder="1" applyAlignment="1">
      <alignment horizontal="right" vertical="center"/>
    </xf>
    <xf numFmtId="190" fontId="12" fillId="0" borderId="9" xfId="0" applyNumberFormat="1" applyFont="1" applyBorder="1" applyAlignment="1">
      <alignment horizontal="right" vertical="center"/>
    </xf>
    <xf numFmtId="190" fontId="12" fillId="0" borderId="28" xfId="0" applyNumberFormat="1" applyFont="1" applyBorder="1" applyAlignment="1">
      <alignment horizontal="right" vertical="center"/>
    </xf>
    <xf numFmtId="190" fontId="12" fillId="0" borderId="27" xfId="0" applyNumberFormat="1" applyFont="1" applyBorder="1" applyAlignment="1">
      <alignment horizontal="right" vertical="center"/>
    </xf>
    <xf numFmtId="190" fontId="12" fillId="0" borderId="10" xfId="0" applyNumberFormat="1" applyFont="1" applyBorder="1" applyAlignment="1">
      <alignment horizontal="right" vertical="center"/>
    </xf>
    <xf numFmtId="190" fontId="12" fillId="0" borderId="13" xfId="0" applyNumberFormat="1" applyFont="1" applyBorder="1" applyAlignment="1">
      <alignment horizontal="right" vertical="center"/>
    </xf>
    <xf numFmtId="190" fontId="12" fillId="0" borderId="20" xfId="0" applyNumberFormat="1" applyFont="1" applyBorder="1" applyAlignment="1">
      <alignment horizontal="right" vertical="center"/>
    </xf>
    <xf numFmtId="191" fontId="12" fillId="0" borderId="8" xfId="0" applyNumberFormat="1" applyFont="1" applyBorder="1" applyAlignment="1">
      <alignment horizontal="right" vertical="center" wrapText="1"/>
    </xf>
    <xf numFmtId="190" fontId="16" fillId="0" borderId="9" xfId="0" applyNumberFormat="1" applyFont="1" applyBorder="1" applyAlignment="1">
      <alignment horizontal="right" vertical="center"/>
    </xf>
    <xf numFmtId="190" fontId="16" fillId="0" borderId="5" xfId="0" applyNumberFormat="1" applyFont="1" applyBorder="1" applyAlignment="1">
      <alignment horizontal="right" vertical="center"/>
    </xf>
    <xf numFmtId="190" fontId="16" fillId="0" borderId="9" xfId="0" applyNumberFormat="1" applyFont="1" applyBorder="1" applyAlignment="1" applyProtection="1">
      <alignment horizontal="right" vertical="center"/>
      <protection locked="0"/>
    </xf>
    <xf numFmtId="190" fontId="16" fillId="0" borderId="5" xfId="0" applyNumberFormat="1" applyFont="1" applyBorder="1" applyAlignment="1" applyProtection="1">
      <alignment horizontal="right" vertical="center"/>
      <protection locked="0"/>
    </xf>
    <xf numFmtId="190" fontId="16" fillId="0" borderId="3" xfId="0" applyNumberFormat="1" applyFont="1" applyBorder="1" applyAlignment="1" applyProtection="1">
      <alignment horizontal="right" vertical="center"/>
      <protection locked="0"/>
    </xf>
    <xf numFmtId="190" fontId="16" fillId="0" borderId="9" xfId="0" applyNumberFormat="1" applyFont="1" applyBorder="1" applyAlignment="1" applyProtection="1">
      <alignment horizontal="right" vertical="center"/>
    </xf>
    <xf numFmtId="190" fontId="16" fillId="0" borderId="1" xfId="0" applyNumberFormat="1" applyFont="1" applyBorder="1" applyAlignment="1">
      <alignment horizontal="right" vertical="center"/>
    </xf>
    <xf numFmtId="190" fontId="16" fillId="0" borderId="2" xfId="0" applyNumberFormat="1" applyFont="1" applyBorder="1" applyAlignment="1">
      <alignment horizontal="right" vertical="center"/>
    </xf>
    <xf numFmtId="190" fontId="16" fillId="0" borderId="1" xfId="0" applyNumberFormat="1" applyFont="1" applyBorder="1" applyAlignment="1" applyProtection="1">
      <alignment horizontal="right" vertical="center"/>
      <protection locked="0"/>
    </xf>
    <xf numFmtId="190" fontId="16" fillId="0" borderId="2" xfId="0" applyNumberFormat="1" applyFont="1" applyBorder="1" applyAlignment="1" applyProtection="1">
      <alignment horizontal="right" vertical="center"/>
      <protection locked="0"/>
    </xf>
    <xf numFmtId="190" fontId="16" fillId="0" borderId="14" xfId="0" applyNumberFormat="1" applyFont="1" applyBorder="1" applyAlignment="1" applyProtection="1">
      <alignment horizontal="right" vertical="center"/>
    </xf>
    <xf numFmtId="191" fontId="12" fillId="0" borderId="12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1076325</xdr:colOff>
      <xdr:row>4</xdr:row>
      <xdr:rowOff>19050</xdr:rowOff>
    </xdr:from>
    <xdr:to>
      <xdr:col>13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76325" y="476250"/>
          <a:ext cx="9639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22</xdr:row>
      <xdr:rowOff>266700</xdr:rowOff>
    </xdr:to>
    <xdr:grpSp>
      <xdr:nvGrpSpPr>
        <xdr:cNvPr id="5" name="Group 88"/>
        <xdr:cNvGrpSpPr>
          <a:grpSpLocks/>
        </xdr:cNvGrpSpPr>
      </xdr:nvGrpSpPr>
      <xdr:grpSpPr bwMode="auto">
        <a:xfrm>
          <a:off x="0" y="0"/>
          <a:ext cx="13085989" cy="7696200"/>
          <a:chOff x="0" y="1"/>
          <a:chExt cx="1371" cy="807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23808F9-B80B-4932-B5DD-01FB3428D9FA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zh-TW" altLang="en-US"/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anchorCtr="0" upright="1"/>
          <a:lstStyle/>
          <a:p>
            <a:pPr algn="ctr" rtl="0">
              <a:defRPr sz="1000"/>
            </a:pPr>
            <a:fld id="{8A502785-A3D3-483F-BA4C-6C3B9F3557C6}" type="TxLink">
              <a:rPr lang="zh-TW" altLang="en-US" sz="1400">
                <a:latin typeface="標楷體" pitchFamily="65" charset="-120"/>
                <a:ea typeface="標楷體" pitchFamily="65" charset="-120"/>
              </a:rPr>
              <a:t> </a:t>
            </a:fld>
            <a:endParaRPr lang="zh-TW" altLang="en-US" sz="1400">
              <a:latin typeface="標楷體" pitchFamily="65" charset="-120"/>
              <a:ea typeface="標楷體" pitchFamily="65" charset="-120"/>
            </a:endParaRPr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4"/>
            <a:ext cx="936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DA92C6F7-1E2A-4BBE-A9D2-A5A6E0A124BA}" type="TxLink">
              <a:rPr lang="zh-TW" altLang="en-US" sz="1400">
                <a:latin typeface="標楷體" pitchFamily="65" charset="-120"/>
                <a:ea typeface="標楷體" pitchFamily="65" charset="-120"/>
              </a:rPr>
              <a:t> </a:t>
            </a:fld>
            <a:endParaRPr lang="zh-TW" sz="14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8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  <a:endParaRPr lang="zh-TW" altLang="en-US"/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8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  <a:endParaRPr lang="zh-TW" altLang="en-US"/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anchorCtr="0" upright="1"/>
          <a:lstStyle/>
          <a:p>
            <a:pPr algn="ctr" rtl="0">
              <a:defRPr sz="1000"/>
            </a:pPr>
            <a:fld id="{27E3B3D0-67BE-4D88-B02A-D7B6071A3D95}" type="TxLink">
              <a:rPr lang="zh-TW" altLang="en-US" sz="1400">
                <a:latin typeface="標楷體" pitchFamily="65" charset="-120"/>
                <a:ea typeface="標楷體" pitchFamily="65" charset="-120"/>
              </a:rPr>
              <a:t> </a:t>
            </a:fld>
            <a:endParaRPr lang="zh-TW" altLang="en-US" sz="14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</a:t>
            </a: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095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5-00-01-2</a:t>
            </a:r>
            <a:endParaRPr lang="zh-TW" altLang="en-US"/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3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單位：件、人、新臺幣元</a:t>
            </a:r>
            <a:endParaRPr lang="zh-TW" altLang="en-US"/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778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79B3C313-CA33-46A4-B557-98B07E3A066E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"/>
  <cols>
    <col min="1" max="1" width="20.83203125" style="3" customWidth="1"/>
    <col min="2" max="3" width="14.83203125" style="3" customWidth="1"/>
    <col min="4" max="12" width="14.83203125" customWidth="1"/>
    <col min="13" max="13" width="2.6640625" customWidth="1"/>
    <col min="14" max="14" width="5.33203125" customWidth="1"/>
    <col min="15" max="15" width="7.83203125" customWidth="1"/>
    <col min="16" max="16" width="29.6640625" customWidth="1"/>
  </cols>
  <sheetData>
    <row r="1" spans="1:16" s="6" customFormat="1" ht="31.5" hidden="1" customHeight="1" x14ac:dyDescent="0.55000000000000004">
      <c r="A1" s="111" t="s">
        <v>49</v>
      </c>
      <c r="B1" s="111" t="s">
        <v>42</v>
      </c>
      <c r="C1" s="111" t="s">
        <v>43</v>
      </c>
      <c r="D1" s="142" t="s">
        <v>44</v>
      </c>
      <c r="E1" s="143" t="s">
        <v>45</v>
      </c>
      <c r="F1" s="142" t="s">
        <v>46</v>
      </c>
      <c r="G1" s="144" t="s">
        <v>47</v>
      </c>
      <c r="K1" s="12" t="s">
        <v>0</v>
      </c>
    </row>
    <row r="2" spans="1:16" s="6" customFormat="1" ht="28.5" hidden="1" customHeight="1" x14ac:dyDescent="0.3">
      <c r="A2" s="111" t="s">
        <v>48</v>
      </c>
      <c r="B2" s="111" t="s">
        <v>40</v>
      </c>
      <c r="C2" s="112" t="s">
        <v>41</v>
      </c>
      <c r="E2" s="6" t="str">
        <f>IF(LEN(A2)&gt;0,"中華" &amp; A2 &amp; "編製","")</f>
        <v>中華民國105年 6月 4日編製</v>
      </c>
    </row>
    <row r="3" spans="1:16" s="3" customFormat="1" ht="18" customHeight="1" x14ac:dyDescent="0.25">
      <c r="A3" s="68"/>
      <c r="B3" s="68"/>
      <c r="C3" s="6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68"/>
      <c r="B4" s="68"/>
      <c r="C4" s="6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69" t="str">
        <f>E1</f>
        <v>嘉義縣經濟案件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24.95" customHeight="1" thickBot="1" x14ac:dyDescent="0.35">
      <c r="A6" s="70" t="str">
        <f>F1</f>
        <v>中華民國105年 5月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s="1" customFormat="1" ht="24" customHeight="1" x14ac:dyDescent="0.2">
      <c r="A7" s="55" t="s">
        <v>1</v>
      </c>
      <c r="B7" s="52" t="s">
        <v>2</v>
      </c>
      <c r="C7" s="84" t="s">
        <v>8</v>
      </c>
      <c r="D7" s="85"/>
      <c r="E7" s="85"/>
      <c r="F7" s="85"/>
      <c r="G7" s="85"/>
      <c r="H7" s="85"/>
      <c r="I7" s="85"/>
      <c r="J7" s="86"/>
      <c r="K7" s="87" t="s">
        <v>38</v>
      </c>
      <c r="L7" s="109" t="s">
        <v>12</v>
      </c>
      <c r="M7" s="71" t="s">
        <v>14</v>
      </c>
      <c r="N7" s="72"/>
      <c r="O7" s="72"/>
      <c r="P7" s="72"/>
    </row>
    <row r="8" spans="1:16" s="1" customFormat="1" ht="24" customHeight="1" x14ac:dyDescent="0.2">
      <c r="A8" s="56"/>
      <c r="B8" s="53"/>
      <c r="C8" s="97" t="s">
        <v>4</v>
      </c>
      <c r="D8" s="58" t="s">
        <v>9</v>
      </c>
      <c r="E8" s="59"/>
      <c r="F8" s="99" t="s">
        <v>33</v>
      </c>
      <c r="G8" s="59"/>
      <c r="H8" s="62" t="s">
        <v>37</v>
      </c>
      <c r="I8" s="64" t="s">
        <v>10</v>
      </c>
      <c r="J8" s="66" t="s">
        <v>11</v>
      </c>
      <c r="K8" s="88"/>
      <c r="L8" s="110"/>
      <c r="M8" s="73"/>
      <c r="N8" s="74"/>
      <c r="O8" s="74"/>
      <c r="P8" s="74"/>
    </row>
    <row r="9" spans="1:16" s="1" customFormat="1" ht="24" customHeight="1" thickBot="1" x14ac:dyDescent="0.25">
      <c r="A9" s="57"/>
      <c r="B9" s="54"/>
      <c r="C9" s="98"/>
      <c r="D9" s="14" t="s">
        <v>34</v>
      </c>
      <c r="E9" s="15" t="s">
        <v>35</v>
      </c>
      <c r="F9" s="14" t="s">
        <v>34</v>
      </c>
      <c r="G9" s="15" t="s">
        <v>35</v>
      </c>
      <c r="H9" s="63"/>
      <c r="I9" s="65"/>
      <c r="J9" s="67"/>
      <c r="K9" s="89"/>
      <c r="L9" s="67"/>
      <c r="M9" s="75"/>
      <c r="N9" s="76"/>
      <c r="O9" s="76"/>
      <c r="P9" s="76"/>
    </row>
    <row r="10" spans="1:16" s="1" customFormat="1" ht="30" customHeight="1" x14ac:dyDescent="0.2">
      <c r="A10" s="13" t="s">
        <v>5</v>
      </c>
      <c r="B10" s="129">
        <v>6</v>
      </c>
      <c r="C10" s="130">
        <v>0</v>
      </c>
      <c r="D10" s="131">
        <v>0</v>
      </c>
      <c r="E10" s="132">
        <v>0</v>
      </c>
      <c r="F10" s="133">
        <v>0</v>
      </c>
      <c r="G10" s="133">
        <v>0</v>
      </c>
      <c r="H10" s="133">
        <v>0</v>
      </c>
      <c r="I10" s="134">
        <v>0</v>
      </c>
      <c r="J10" s="134">
        <v>0</v>
      </c>
      <c r="K10" s="132">
        <v>0</v>
      </c>
      <c r="L10" s="135">
        <v>0</v>
      </c>
      <c r="M10" s="104"/>
      <c r="N10" s="105"/>
      <c r="O10" s="105"/>
      <c r="P10" s="105"/>
    </row>
    <row r="11" spans="1:16" s="1" customFormat="1" ht="30" customHeight="1" x14ac:dyDescent="0.2">
      <c r="A11" s="13" t="s">
        <v>6</v>
      </c>
      <c r="B11" s="129">
        <v>14</v>
      </c>
      <c r="C11" s="136">
        <v>0</v>
      </c>
      <c r="D11" s="137">
        <v>0</v>
      </c>
      <c r="E11" s="138">
        <v>0</v>
      </c>
      <c r="F11" s="139">
        <v>0</v>
      </c>
      <c r="G11" s="139">
        <v>0</v>
      </c>
      <c r="H11" s="139">
        <v>0</v>
      </c>
      <c r="I11" s="134">
        <v>0</v>
      </c>
      <c r="J11" s="134">
        <v>0</v>
      </c>
      <c r="K11" s="138">
        <v>0</v>
      </c>
      <c r="L11" s="140">
        <v>0</v>
      </c>
      <c r="M11" s="106"/>
      <c r="N11" s="107"/>
      <c r="O11" s="107"/>
      <c r="P11" s="107"/>
    </row>
    <row r="12" spans="1:16" s="2" customFormat="1" ht="30" customHeight="1" thickBot="1" x14ac:dyDescent="0.25">
      <c r="A12" s="16" t="s">
        <v>7</v>
      </c>
      <c r="B12" s="141">
        <v>60000</v>
      </c>
      <c r="C12" s="127">
        <v>0</v>
      </c>
      <c r="D12" s="126">
        <v>0</v>
      </c>
      <c r="E12" s="127">
        <v>0</v>
      </c>
      <c r="F12" s="126">
        <v>0</v>
      </c>
      <c r="G12" s="126">
        <v>0</v>
      </c>
      <c r="H12" s="126">
        <v>0</v>
      </c>
      <c r="I12" s="127">
        <v>0</v>
      </c>
      <c r="J12" s="127">
        <v>0</v>
      </c>
      <c r="K12" s="127">
        <v>0</v>
      </c>
      <c r="L12" s="126">
        <v>0</v>
      </c>
      <c r="M12" s="106"/>
      <c r="N12" s="107"/>
      <c r="O12" s="107"/>
      <c r="P12" s="107"/>
    </row>
    <row r="13" spans="1:16" s="2" customFormat="1" ht="30" customHeight="1" x14ac:dyDescent="0.2">
      <c r="A13" s="45" t="s">
        <v>1</v>
      </c>
      <c r="B13" s="49" t="s">
        <v>13</v>
      </c>
      <c r="C13" s="50"/>
      <c r="D13" s="50"/>
      <c r="E13" s="50"/>
      <c r="F13" s="50"/>
      <c r="G13" s="50"/>
      <c r="H13" s="50"/>
      <c r="I13" s="50"/>
      <c r="J13" s="50"/>
      <c r="K13" s="50"/>
      <c r="L13" s="51"/>
      <c r="M13" s="106"/>
      <c r="N13" s="107"/>
      <c r="O13" s="107"/>
      <c r="P13" s="107"/>
    </row>
    <row r="14" spans="1:16" s="2" customFormat="1" ht="39.950000000000003" customHeight="1" thickBot="1" x14ac:dyDescent="0.25">
      <c r="A14" s="46"/>
      <c r="B14" s="47" t="s">
        <v>4</v>
      </c>
      <c r="C14" s="48"/>
      <c r="D14" s="26" t="s">
        <v>15</v>
      </c>
      <c r="E14" s="27" t="s">
        <v>16</v>
      </c>
      <c r="F14" s="26" t="s">
        <v>17</v>
      </c>
      <c r="G14" s="26" t="s">
        <v>39</v>
      </c>
      <c r="H14" s="27" t="s">
        <v>19</v>
      </c>
      <c r="I14" s="26" t="s">
        <v>20</v>
      </c>
      <c r="J14" s="28" t="s">
        <v>18</v>
      </c>
      <c r="K14" s="60" t="s">
        <v>3</v>
      </c>
      <c r="L14" s="61"/>
      <c r="M14" s="106"/>
      <c r="N14" s="107"/>
      <c r="O14" s="107"/>
      <c r="P14" s="107"/>
    </row>
    <row r="15" spans="1:16" s="2" customFormat="1" ht="30" customHeight="1" x14ac:dyDescent="0.2">
      <c r="A15" s="13" t="s">
        <v>5</v>
      </c>
      <c r="B15" s="21"/>
      <c r="C15" s="122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4">
        <v>0</v>
      </c>
      <c r="L15" s="100"/>
      <c r="M15" s="106"/>
      <c r="N15" s="107"/>
      <c r="O15" s="107"/>
      <c r="P15" s="107"/>
    </row>
    <row r="16" spans="1:16" s="2" customFormat="1" ht="30" customHeight="1" x14ac:dyDescent="0.2">
      <c r="A16" s="13" t="s">
        <v>6</v>
      </c>
      <c r="B16" s="25"/>
      <c r="C16" s="119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5">
        <v>0</v>
      </c>
      <c r="L16" s="101"/>
      <c r="M16" s="106"/>
      <c r="N16" s="107"/>
      <c r="O16" s="107"/>
      <c r="P16" s="107"/>
    </row>
    <row r="17" spans="1:16" s="2" customFormat="1" ht="30" customHeight="1" thickBot="1" x14ac:dyDescent="0.25">
      <c r="A17" s="16" t="s">
        <v>7</v>
      </c>
      <c r="B17" s="22"/>
      <c r="C17" s="126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8">
        <v>0</v>
      </c>
      <c r="L17" s="108"/>
      <c r="M17" s="106"/>
      <c r="N17" s="107"/>
      <c r="O17" s="107"/>
      <c r="P17" s="107"/>
    </row>
    <row r="18" spans="1:16" s="2" customFormat="1" ht="35.1" customHeight="1" x14ac:dyDescent="0.2">
      <c r="A18" s="77" t="s">
        <v>1</v>
      </c>
      <c r="B18" s="78" t="s">
        <v>21</v>
      </c>
      <c r="C18" s="79"/>
      <c r="D18" s="92" t="s">
        <v>22</v>
      </c>
      <c r="E18" s="93"/>
      <c r="F18" s="94"/>
      <c r="G18" s="82" t="s">
        <v>24</v>
      </c>
      <c r="H18" s="95" t="s">
        <v>25</v>
      </c>
      <c r="I18" s="82" t="s">
        <v>26</v>
      </c>
      <c r="J18" s="82" t="s">
        <v>27</v>
      </c>
      <c r="K18" s="43"/>
      <c r="L18" s="43"/>
      <c r="M18" s="106"/>
      <c r="N18" s="107"/>
      <c r="O18" s="107"/>
      <c r="P18" s="107"/>
    </row>
    <row r="19" spans="1:16" s="2" customFormat="1" ht="35.1" customHeight="1" thickBot="1" x14ac:dyDescent="0.25">
      <c r="A19" s="46"/>
      <c r="B19" s="80"/>
      <c r="C19" s="81"/>
      <c r="D19" s="19" t="s">
        <v>4</v>
      </c>
      <c r="E19" s="20" t="s">
        <v>23</v>
      </c>
      <c r="F19" s="20" t="s">
        <v>36</v>
      </c>
      <c r="G19" s="83"/>
      <c r="H19" s="96"/>
      <c r="I19" s="83"/>
      <c r="J19" s="83"/>
      <c r="K19" s="44"/>
      <c r="L19" s="44"/>
      <c r="M19" s="106"/>
      <c r="N19" s="107"/>
      <c r="O19" s="107"/>
      <c r="P19" s="107"/>
    </row>
    <row r="20" spans="1:16" s="2" customFormat="1" ht="30" customHeight="1" x14ac:dyDescent="0.2">
      <c r="A20" s="13" t="s">
        <v>5</v>
      </c>
      <c r="B20" s="23"/>
      <c r="C20" s="116">
        <v>0</v>
      </c>
      <c r="D20" s="117">
        <v>2</v>
      </c>
      <c r="E20" s="118">
        <v>0</v>
      </c>
      <c r="F20" s="117">
        <v>2</v>
      </c>
      <c r="G20" s="118">
        <v>0</v>
      </c>
      <c r="H20" s="117">
        <v>4</v>
      </c>
      <c r="I20" s="118">
        <v>0</v>
      </c>
      <c r="J20" s="118">
        <v>0</v>
      </c>
      <c r="K20" s="17"/>
      <c r="L20" s="18"/>
      <c r="M20" s="29"/>
      <c r="N20" s="32"/>
      <c r="O20" s="32"/>
      <c r="P20" s="35"/>
    </row>
    <row r="21" spans="1:16" s="2" customFormat="1" ht="30" customHeight="1" x14ac:dyDescent="0.2">
      <c r="A21" s="13" t="s">
        <v>6</v>
      </c>
      <c r="B21" s="24"/>
      <c r="C21" s="119">
        <v>0</v>
      </c>
      <c r="D21" s="120">
        <v>2</v>
      </c>
      <c r="E21" s="121">
        <v>0</v>
      </c>
      <c r="F21" s="120">
        <v>2</v>
      </c>
      <c r="G21" s="121">
        <v>0</v>
      </c>
      <c r="H21" s="120">
        <v>12</v>
      </c>
      <c r="I21" s="121">
        <v>0</v>
      </c>
      <c r="J21" s="121">
        <v>0</v>
      </c>
      <c r="K21" s="10"/>
      <c r="L21" s="11"/>
      <c r="M21" s="33"/>
      <c r="N21" s="102" t="s">
        <v>30</v>
      </c>
      <c r="O21" s="31" t="s">
        <v>28</v>
      </c>
      <c r="P21" s="36" t="s">
        <v>31</v>
      </c>
    </row>
    <row r="22" spans="1:16" s="2" customFormat="1" ht="30" customHeight="1" thickBot="1" x14ac:dyDescent="0.25">
      <c r="A22" s="16" t="s">
        <v>7</v>
      </c>
      <c r="B22" s="22"/>
      <c r="C22" s="39">
        <f>C31</f>
        <v>0</v>
      </c>
      <c r="D22" s="40">
        <f>D31</f>
        <v>60000</v>
      </c>
      <c r="E22" s="40">
        <f>E31</f>
        <v>0</v>
      </c>
      <c r="F22" s="40">
        <f>F31</f>
        <v>60000</v>
      </c>
      <c r="G22" s="38"/>
      <c r="H22" s="38"/>
      <c r="I22" s="38"/>
      <c r="J22" s="42">
        <f>G31</f>
        <v>0</v>
      </c>
      <c r="K22" s="41"/>
      <c r="L22" s="39"/>
      <c r="M22" s="34"/>
      <c r="N22" s="103"/>
      <c r="O22" s="30" t="s">
        <v>29</v>
      </c>
      <c r="P22" s="37" t="s">
        <v>32</v>
      </c>
    </row>
    <row r="23" spans="1:16" s="4" customFormat="1" ht="54.95" customHeight="1" x14ac:dyDescent="0.2">
      <c r="A23" s="9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16" ht="45" customHeight="1" x14ac:dyDescent="0.2">
      <c r="A24" s="90" t="str">
        <f>SUBSTITUTE(IF(LEN(A2)&gt;0,"資料來源："&amp;B2,""),CHAR(10),CHAR(10)&amp;"　　　　　")</f>
        <v>資料來源：各分局(連江縣為警察所)，專業警察機關(見編製說明)。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6" ht="66" customHeight="1" x14ac:dyDescent="0.2">
      <c r="A25" s="90" t="str">
        <f>SUBSTITUTE(IF(LEN(A2)&gt;0,"填表說明："&amp;C2,""),CHAR(10),CHAR(10)&amp;"　　　　　")</f>
        <v>填表說明：(一)本表編製1式2份，先送會計室(統計室)會核，並經機關長官核章後，1份會計室(統計室)留存外，應於規定期限內由網際網路線上傳送至
　　　　　　　內政部警政署警政統計資料庫。
　　　　　(二)本表以表代文，蓋用主(管)官及主辦(業務)主計人員職章。(免蓋機關印信)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16" ht="18" customHeight="1" x14ac:dyDescent="0.2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75" hidden="1" x14ac:dyDescent="0.25">
      <c r="C31" s="113">
        <v>0</v>
      </c>
      <c r="D31" s="114">
        <v>60000</v>
      </c>
      <c r="E31" s="115">
        <v>0</v>
      </c>
      <c r="F31" s="114">
        <v>60000</v>
      </c>
      <c r="G31" s="115">
        <v>0</v>
      </c>
    </row>
  </sheetData>
  <mergeCells count="35">
    <mergeCell ref="A23:P23"/>
    <mergeCell ref="A24:P24"/>
    <mergeCell ref="A25:P25"/>
    <mergeCell ref="D18:F18"/>
    <mergeCell ref="G18:G19"/>
    <mergeCell ref="H18:H19"/>
    <mergeCell ref="I18:I19"/>
    <mergeCell ref="J18:J19"/>
    <mergeCell ref="N21:N22"/>
    <mergeCell ref="M10:P19"/>
    <mergeCell ref="A13:A14"/>
    <mergeCell ref="B13:L13"/>
    <mergeCell ref="B14:C14"/>
    <mergeCell ref="K14:L14"/>
    <mergeCell ref="K15:L15"/>
    <mergeCell ref="K16:L16"/>
    <mergeCell ref="K17:L17"/>
    <mergeCell ref="A18:A19"/>
    <mergeCell ref="B18:C19"/>
    <mergeCell ref="C8:C9"/>
    <mergeCell ref="D8:E8"/>
    <mergeCell ref="F8:G8"/>
    <mergeCell ref="H8:H9"/>
    <mergeCell ref="I8:I9"/>
    <mergeCell ref="J8:J9"/>
    <mergeCell ref="A3:C3"/>
    <mergeCell ref="A4:C4"/>
    <mergeCell ref="A5:P5"/>
    <mergeCell ref="A6:P6"/>
    <mergeCell ref="A7:A9"/>
    <mergeCell ref="B7:B9"/>
    <mergeCell ref="C7:J7"/>
    <mergeCell ref="K7:K9"/>
    <mergeCell ref="L7:L9"/>
    <mergeCell ref="M7:P9"/>
  </mergeCells>
  <phoneticPr fontId="14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2013-01-30T03:47:46Z</cp:lastPrinted>
  <dcterms:created xsi:type="dcterms:W3CDTF">2001-02-06T07:45:53Z</dcterms:created>
  <dcterms:modified xsi:type="dcterms:W3CDTF">2016-06-04T03:32:42Z</dcterms:modified>
</cp:coreProperties>
</file>